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O99"/>
  <c r="AK99" i="29"/>
  <c r="AK99" i="26"/>
  <c r="AK99" i="24"/>
  <c r="BM99" i="14"/>
  <c r="AB69" i="63"/>
  <c r="AB93" i="61"/>
  <c r="AB89"/>
  <c r="AB81"/>
  <c r="AB77"/>
  <c r="AB73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F92" s="1"/>
  <c r="B93"/>
  <c r="C93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F75" s="1"/>
  <c r="B76"/>
  <c r="C76"/>
  <c r="F76" s="1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U69"/>
  <c r="N69"/>
  <c r="U68"/>
  <c r="F68"/>
  <c r="U67"/>
  <c r="N67"/>
  <c r="F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F53"/>
  <c r="U52"/>
  <c r="F52"/>
  <c r="U51"/>
  <c r="N51"/>
  <c r="U50"/>
  <c r="F50"/>
  <c r="U49"/>
  <c r="N49"/>
  <c r="F49"/>
  <c r="U48"/>
  <c r="F48"/>
  <c r="U47"/>
  <c r="N47"/>
  <c r="U46"/>
  <c r="F46"/>
  <c r="U45"/>
  <c r="N45"/>
  <c r="F45"/>
  <c r="U44"/>
  <c r="F44"/>
  <c r="U43"/>
  <c r="N43"/>
  <c r="U42"/>
  <c r="F42"/>
  <c r="U41"/>
  <c r="N41"/>
  <c r="F41"/>
  <c r="U40"/>
  <c r="F40"/>
  <c r="U39"/>
  <c r="N39"/>
  <c r="U38"/>
  <c r="F38"/>
  <c r="U37"/>
  <c r="N37"/>
  <c r="F37"/>
  <c r="U36"/>
  <c r="F36"/>
  <c r="U35"/>
  <c r="N35"/>
  <c r="U34"/>
  <c r="F34"/>
  <c r="U33"/>
  <c r="N33"/>
  <c r="F33"/>
  <c r="U32"/>
  <c r="F32"/>
  <c r="U31"/>
  <c r="N31"/>
  <c r="U30"/>
  <c r="N30"/>
  <c r="F30"/>
  <c r="U29"/>
  <c r="F29"/>
  <c r="U28"/>
  <c r="F28"/>
  <c r="U27"/>
  <c r="N27"/>
  <c r="U26"/>
  <c r="N26"/>
  <c r="F26"/>
  <c r="U25"/>
  <c r="F25"/>
  <c r="U24"/>
  <c r="F24"/>
  <c r="U23"/>
  <c r="F23"/>
  <c r="U22"/>
  <c r="N22"/>
  <c r="F22"/>
  <c r="U21"/>
  <c r="U20"/>
  <c r="N20"/>
  <c r="F20"/>
  <c r="U19"/>
  <c r="F19"/>
  <c r="U18"/>
  <c r="N18"/>
  <c r="F18"/>
  <c r="U17"/>
  <c r="U16"/>
  <c r="F16"/>
  <c r="U15"/>
  <c r="U14"/>
  <c r="N14"/>
  <c r="F14"/>
  <c r="U13"/>
  <c r="F13"/>
  <c r="U12"/>
  <c r="N12"/>
  <c r="F12"/>
  <c r="U11"/>
  <c r="U10"/>
  <c r="N10"/>
  <c r="F10"/>
  <c r="U9"/>
  <c r="F9"/>
  <c r="U8"/>
  <c r="F8"/>
  <c r="U7"/>
  <c r="F7"/>
  <c r="U6"/>
  <c r="N6"/>
  <c r="F6"/>
  <c r="U5"/>
  <c r="U4"/>
  <c r="N4"/>
  <c r="F4"/>
  <c r="U3"/>
  <c r="M99"/>
  <c r="J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F19"/>
  <c r="U18"/>
  <c r="N18"/>
  <c r="F18"/>
  <c r="U17"/>
  <c r="N17"/>
  <c r="F17"/>
  <c r="U16"/>
  <c r="F16"/>
  <c r="U15"/>
  <c r="N15"/>
  <c r="U14"/>
  <c r="U13"/>
  <c r="F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F87"/>
  <c r="U86"/>
  <c r="F86"/>
  <c r="U85"/>
  <c r="N85"/>
  <c r="U84"/>
  <c r="N84"/>
  <c r="F84"/>
  <c r="U83"/>
  <c r="F83"/>
  <c r="U82"/>
  <c r="F82"/>
  <c r="U81"/>
  <c r="N81"/>
  <c r="U80"/>
  <c r="N80"/>
  <c r="F80"/>
  <c r="U79"/>
  <c r="F79"/>
  <c r="U78"/>
  <c r="F78"/>
  <c r="U77"/>
  <c r="N77"/>
  <c r="U76"/>
  <c r="N76"/>
  <c r="U75"/>
  <c r="U74"/>
  <c r="F74"/>
  <c r="U73"/>
  <c r="N73"/>
  <c r="F73"/>
  <c r="U72"/>
  <c r="N72"/>
  <c r="F72"/>
  <c r="U71"/>
  <c r="U70"/>
  <c r="F70"/>
  <c r="U69"/>
  <c r="N69"/>
  <c r="F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25" i="58" l="1"/>
  <c r="C99" i="56"/>
  <c r="F23" i="58"/>
  <c r="F96" i="62"/>
  <c r="F72" i="63"/>
  <c r="F70" i="57"/>
  <c r="C99" i="63"/>
  <c r="F59" i="62"/>
  <c r="F44"/>
  <c r="F27"/>
  <c r="F77" i="61"/>
  <c r="F65" i="56"/>
  <c r="F49"/>
  <c r="F14"/>
  <c r="B99"/>
  <c r="F95" i="55"/>
  <c r="C99"/>
  <c r="F24"/>
  <c r="F17"/>
  <c r="F93" i="57"/>
  <c r="F80"/>
  <c r="C99"/>
  <c r="F6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N48"/>
  <c r="N52"/>
  <c r="O52" s="1"/>
  <c r="N55"/>
  <c r="O55" s="1"/>
  <c r="N56"/>
  <c r="N59"/>
  <c r="O59" s="1"/>
  <c r="N60"/>
  <c r="O60" s="1"/>
  <c r="N63"/>
  <c r="O63" s="1"/>
  <c r="N64"/>
  <c r="N67"/>
  <c r="O67" s="1"/>
  <c r="N68"/>
  <c r="N71"/>
  <c r="O71" s="1"/>
  <c r="N72"/>
  <c r="O72" s="1"/>
  <c r="N75"/>
  <c r="O75" s="1"/>
  <c r="N76"/>
  <c r="O76" s="1"/>
  <c r="N79"/>
  <c r="N80"/>
  <c r="O80" s="1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O4"/>
  <c r="V9"/>
  <c r="V32"/>
  <c r="O32"/>
  <c r="V40"/>
  <c r="V47"/>
  <c r="V16"/>
  <c r="O16"/>
  <c r="V24"/>
  <c r="V31"/>
  <c r="O43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G58"/>
  <c r="N60"/>
  <c r="O60" s="1"/>
  <c r="F61"/>
  <c r="O64"/>
  <c r="O72"/>
  <c r="O80"/>
  <c r="O92"/>
  <c r="O13" i="56"/>
  <c r="O29"/>
  <c r="O45"/>
  <c r="O57"/>
  <c r="O65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V67"/>
  <c r="V70"/>
  <c r="O70"/>
  <c r="V75"/>
  <c r="V78"/>
  <c r="O78"/>
  <c r="V83"/>
  <c r="V86"/>
  <c r="V91"/>
  <c r="V94"/>
  <c r="V12" i="55"/>
  <c r="O17"/>
  <c r="V17"/>
  <c r="V28"/>
  <c r="V44"/>
  <c r="V60"/>
  <c r="V90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N36"/>
  <c r="O36" s="1"/>
  <c r="F37"/>
  <c r="G50"/>
  <c r="N52"/>
  <c r="F53"/>
  <c r="O76"/>
  <c r="O84"/>
  <c r="O5" i="56"/>
  <c r="O21"/>
  <c r="O37"/>
  <c r="O53"/>
  <c r="O61"/>
  <c r="O69"/>
  <c r="O77"/>
  <c r="O93"/>
  <c r="V70" i="55"/>
  <c r="O70"/>
  <c r="V78"/>
  <c r="V86"/>
  <c r="O86"/>
  <c r="O91"/>
  <c r="V91"/>
  <c r="V7" i="56"/>
  <c r="O7"/>
  <c r="V14"/>
  <c r="O14"/>
  <c r="V23"/>
  <c r="O23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5"/>
  <c r="O95"/>
  <c r="J99" i="55"/>
  <c r="O7"/>
  <c r="N24"/>
  <c r="O24" s="1"/>
  <c r="N40"/>
  <c r="O40" s="1"/>
  <c r="N56"/>
  <c r="O56" s="1"/>
  <c r="O96"/>
  <c r="O56" i="56"/>
  <c r="V38" i="58"/>
  <c r="O57"/>
  <c r="V70"/>
  <c r="V86"/>
  <c r="V63" i="55"/>
  <c r="V67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66"/>
  <c r="V64" i="55"/>
  <c r="V72"/>
  <c r="V76"/>
  <c r="V80"/>
  <c r="V84"/>
  <c r="V88"/>
  <c r="V92"/>
  <c r="V96"/>
  <c r="F3" i="56"/>
  <c r="V5"/>
  <c r="V9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V62"/>
  <c r="N3" i="56"/>
  <c r="G88" i="57"/>
  <c r="N90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7" i="58" l="1"/>
  <c r="O94" i="56"/>
  <c r="O86"/>
  <c r="O48"/>
  <c r="O78" i="55"/>
  <c r="O62"/>
  <c r="O46"/>
  <c r="O9"/>
  <c r="O74" i="58"/>
  <c r="O42"/>
  <c r="O26"/>
  <c r="O45"/>
  <c r="O89" i="56"/>
  <c r="O81"/>
  <c r="O87" i="55"/>
  <c r="O66" i="58"/>
  <c r="O97"/>
  <c r="O65"/>
  <c r="O41"/>
  <c r="O25"/>
  <c r="O9"/>
  <c r="O73" i="56"/>
  <c r="O62"/>
  <c r="O71" i="55"/>
  <c r="O63"/>
  <c r="O27"/>
  <c r="O11" i="57"/>
  <c r="O48"/>
  <c r="O64"/>
  <c r="O90" i="56"/>
  <c r="O87"/>
  <c r="E99"/>
  <c r="G4"/>
  <c r="V4" s="1"/>
  <c r="O79"/>
  <c r="O64"/>
  <c r="O44"/>
  <c r="O90" i="55"/>
  <c r="O82"/>
  <c r="V68"/>
  <c r="O35"/>
  <c r="O98" i="56"/>
  <c r="O82"/>
  <c r="F99"/>
  <c r="G8"/>
  <c r="V8" s="1"/>
  <c r="O97"/>
  <c r="O28"/>
  <c r="O25"/>
  <c r="V71" i="55"/>
  <c r="G52"/>
  <c r="V52" s="1"/>
  <c r="O51"/>
  <c r="V27"/>
  <c r="E99"/>
  <c r="O95"/>
  <c r="D99"/>
  <c r="O38"/>
  <c r="V93" i="58"/>
  <c r="V61"/>
  <c r="O53"/>
  <c r="O29"/>
  <c r="O14"/>
  <c r="G98" i="57"/>
  <c r="V98" s="1"/>
  <c r="G26"/>
  <c r="V26" s="1"/>
  <c r="G10"/>
  <c r="V10" s="1"/>
  <c r="G91" i="58"/>
  <c r="V77"/>
  <c r="G75"/>
  <c r="V65"/>
  <c r="G59"/>
  <c r="G43"/>
  <c r="V41"/>
  <c r="G27"/>
  <c r="G11"/>
  <c r="V11" s="1"/>
  <c r="E99"/>
  <c r="O81"/>
  <c r="V37"/>
  <c r="O30"/>
  <c r="O22"/>
  <c r="D99"/>
  <c r="G86" i="57"/>
  <c r="O86" s="1"/>
  <c r="G70"/>
  <c r="V70" s="1"/>
  <c r="G58"/>
  <c r="V58" s="1"/>
  <c r="G50"/>
  <c r="V50" s="1"/>
  <c r="G42"/>
  <c r="V42" s="1"/>
  <c r="G25"/>
  <c r="V25" s="1"/>
  <c r="O24"/>
  <c r="G18"/>
  <c r="O18" s="1"/>
  <c r="G14"/>
  <c r="V14" s="1"/>
  <c r="G9"/>
  <c r="V9" s="1"/>
  <c r="O56"/>
  <c r="O4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1" i="57" l="1"/>
  <c r="O26"/>
  <c r="O11" i="58"/>
  <c r="O25" i="57"/>
  <c r="O98"/>
  <c r="O9"/>
  <c r="O8" i="56"/>
  <c r="O4"/>
  <c r="O12"/>
  <c r="O52" i="55"/>
  <c r="O49"/>
  <c r="V86" i="57"/>
  <c r="O58"/>
  <c r="O50"/>
  <c r="V53"/>
  <c r="V18"/>
  <c r="O14"/>
  <c r="V91" i="58"/>
  <c r="O91"/>
  <c r="O75"/>
  <c r="V75"/>
  <c r="O59"/>
  <c r="V59"/>
  <c r="V43"/>
  <c r="O43"/>
  <c r="O27"/>
  <c r="V27"/>
  <c r="O56"/>
  <c r="O70" i="57"/>
  <c r="O77"/>
  <c r="V45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DI16" s="1"/>
  <c r="E16" i="40" s="1"/>
  <c r="BM4" i="54"/>
  <c r="CO5"/>
  <c r="BF96"/>
  <c r="BF56"/>
  <c r="BF42"/>
  <c r="BF32"/>
  <c r="DH32" s="1"/>
  <c r="D32" i="40" s="1"/>
  <c r="BF28" i="54"/>
  <c r="BF24"/>
  <c r="BF16"/>
  <c r="BF14"/>
  <c r="DH14" s="1"/>
  <c r="D14" i="40" s="1"/>
  <c r="AY96" i="54"/>
  <c r="AY93"/>
  <c r="AY70"/>
  <c r="AY67"/>
  <c r="DG67" s="1"/>
  <c r="C67" i="40" s="1"/>
  <c r="AY24" i="5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DJ94" i="5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H92" s="1"/>
  <c r="D92" i="40" s="1"/>
  <c r="DJ92" i="54"/>
  <c r="F92" i="40" s="1"/>
  <c r="BF97" i="54"/>
  <c r="BF17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AY6"/>
  <c r="DG6" s="1"/>
  <c r="AY8"/>
  <c r="AY9"/>
  <c r="AY15"/>
  <c r="DJ15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AY32" i="54"/>
  <c r="AY40"/>
  <c r="CE40"/>
  <c r="AY45"/>
  <c r="DG45" s="1"/>
  <c r="C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AY22"/>
  <c r="AY25"/>
  <c r="AY28"/>
  <c r="DG28" s="1"/>
  <c r="C28" i="40" s="1"/>
  <c r="DJ28" i="54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G13" s="1"/>
  <c r="C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AY42"/>
  <c r="DG42" s="1"/>
  <c r="C42" i="40" s="1"/>
  <c r="DI42" i="54"/>
  <c r="E42" i="40" s="1"/>
  <c r="AY46" i="54"/>
  <c r="AY55"/>
  <c r="AY6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7"/>
  <c r="DD45"/>
  <c r="DD42"/>
  <c r="DD29"/>
  <c r="DD71"/>
  <c r="CW38"/>
  <c r="CW74"/>
  <c r="CW16"/>
  <c r="CW15"/>
  <c r="E5" i="40"/>
  <c r="AE5" i="28" s="1"/>
  <c r="DK5" i="54"/>
  <c r="CP44"/>
  <c r="CI17"/>
  <c r="C6" i="40"/>
  <c r="DK6" i="54"/>
  <c r="CB61"/>
  <c r="CB2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AE66" i="2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C99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AE7" i="29"/>
  <c r="AE99" s="1"/>
  <c r="G7" i="40"/>
  <c r="G5"/>
  <c r="E99"/>
  <c r="G99" s="1"/>
  <c r="G16"/>
  <c r="G66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<sst xmlns="http://schemas.openxmlformats.org/spreadsheetml/2006/main" count="8229" uniqueCount="573">
  <si>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</si>
  <si>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</si>
  <si>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</si>
  <si>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</si>
  <si>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</si>
  <si>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</si>
  <si>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</si>
  <si>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</si>
  <si>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</si>
  <si>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</si>
  <si>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</si>
  <si>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</si>
  <si>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</si>
  <si>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</si>
  <si>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</si>
  <si>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</si>
  <si>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</si>
  <si>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</si>
  <si>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</si>
  <si>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</si>
  <si>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</si>
  <si>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</si>
  <si>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</si>
  <si>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</si>
  <si>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</si>
  <si>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</si>
  <si>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</si>
  <si>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</si>
  <si>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</si>
  <si>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</si>
  <si>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</si>
  <si>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</si>
  <si>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</si>
  <si>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</si>
  <si>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</si>
  <si>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</si>
  <si>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</si>
  <si>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</si>
  <si>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</si>
  <si>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</si>
  <si>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</si>
  <si>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</si>
  <si>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</si>
  <si>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</si>
  <si>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</si>
  <si>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</si>
  <si>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</si>
  <si>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</si>
  <si>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</si>
  <si>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</si>
  <si>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</si>
  <si>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</si>
  <si>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</si>
  <si>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</si>
  <si>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</si>
  <si>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</si>
  <si>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</si>
  <si>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</si>
  <si>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</si>
  <si>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</si>
  <si>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</si>
  <si>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</si>
  <si>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</si>
  <si>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</si>
  <si>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</si>
  <si>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</si>
  <si>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</si>
  <si>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</si>
  <si>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</si>
  <si>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</si>
  <si>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</si>
  <si>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</si>
  <si>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</si>
  <si>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</si>
  <si>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</si>
  <si>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</si>
  <si>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</si>
  <si>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</si>
  <si>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</si>
  <si>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</si>
  <si>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</si>
  <si>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</si>
  <si>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</si>
  <si>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</si>
  <si>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</si>
  <si>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</si>
  <si>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</si>
  <si>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</si>
  <si>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</si>
  <si>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</si>
  <si>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</si>
  <si>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</si>
  <si>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</si>
  <si>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</si>
  <si>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</si>
  <si>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</si>
  <si>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</si>
  <si>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</si>
  <si>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</si>
  <si>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</si>
  <si>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</si>
  <si>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</si>
  <si>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</si>
  <si>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</si>
  <si>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</si>
  <si>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</si>
  <si>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</si>
  <si>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</si>
  <si>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</si>
  <si>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</si>
  <si>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</si>
  <si>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</si>
  <si>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</si>
  <si>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</si>
  <si>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</si>
  <si>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</si>
  <si>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</si>
  <si>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</si>
  <si>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</si>
  <si>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</si>
  <si>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</si>
  <si>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</si>
  <si>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</si>
  <si>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</si>
  <si>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</si>
  <si>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</si>
  <si>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</si>
  <si>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</si>
  <si>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</si>
  <si>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</si>
  <si>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</si>
  <si>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</si>
  <si>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</si>
  <si>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</si>
  <si>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</si>
  <si>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</si>
  <si>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</si>
  <si>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</si>
  <si>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</si>
  <si>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</si>
  <si>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</si>
  <si>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</si>
  <si>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</si>
  <si>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</si>
  <si>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</si>
  <si>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</si>
  <si>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</si>
  <si>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</si>
  <si>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</si>
  <si>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</si>
  <si>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</si>
  <si>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</si>
  <si>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</si>
  <si>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</si>
  <si>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</si>
  <si>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</si>
  <si>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</si>
  <si>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</si>
  <si>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</si>
  <si>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</si>
  <si>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</si>
  <si>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</si>
  <si>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</si>
  <si>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</si>
  <si>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</si>
  <si>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</si>
  <si>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</si>
  <si>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</si>
  <si>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</si>
  <si>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</si>
  <si>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</si>
  <si>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</si>
  <si>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</si>
  <si>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</si>
  <si>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</si>
  <si>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</si>
  <si>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</si>
  <si>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</si>
  <si>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</si>
  <si>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</si>
  <si>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</si>
  <si>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</si>
  <si>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</si>
  <si>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</si>
  <si>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</si>
  <si>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</si>
  <si>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</si>
  <si>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</si>
  <si>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</si>
  <si>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</si>
  <si>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</si>
  <si>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</si>
  <si>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</si>
  <si>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</si>
  <si>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</si>
  <si>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</si>
  <si>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</si>
  <si>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</si>
  <si>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</si>
  <si>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</si>
  <si>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</si>
  <si>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</si>
  <si>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</si>
  <si>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</si>
  <si>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</si>
  <si>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</si>
  <si>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</si>
  <si>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</si>
  <si>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</si>
  <si>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</si>
  <si>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</si>
  <si>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</si>
  <si>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</si>
  <si>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</si>
  <si>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</si>
  <si>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</si>
  <si>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</si>
  <si>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</si>
  <si>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</si>
  <si>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</si>
  <si>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</si>
  <si>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</si>
  <si>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</si>
  <si>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</si>
  <si>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</si>
  <si>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</si>
  <si>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</si>
  <si>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</si>
  <si>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</si>
  <si>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</si>
  <si>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</si>
  <si>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</si>
  <si>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</si>
  <si>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</si>
  <si>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</si>
  <si>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</si>
  <si>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</si>
  <si>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</si>
  <si>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</si>
  <si>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</si>
  <si>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</si>
  <si>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</si>
  <si>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</si>
  <si>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</si>
  <si>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</si>
  <si>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</si>
  <si>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</si>
  <si>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</si>
  <si>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</si>
  <si>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</si>
  <si>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</si>
  <si>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</si>
  <si>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</si>
  <si>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</si>
  <si>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</si>
  <si>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</si>
  <si>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</si>
  <si>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</si>
  <si>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</si>
  <si>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</si>
  <si>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</si>
  <si>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</si>
  <si>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</si>
  <si>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</si>
  <si>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</si>
  <si>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</si>
  <si>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</si>
  <si>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</si>
  <si>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</si>
  <si>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</si>
  <si>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</si>
  <si>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</si>
  <si>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</si>
  <si>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</si>
  <si>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</si>
  <si>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</si>
  <si>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</si>
  <si>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</si>
  <si>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</si>
  <si>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</si>
  <si>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</si>
  <si>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</si>
  <si>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</si>
  <si>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</si>
  <si>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</si>
  <si>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</si>
  <si>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</si>
  <si>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</si>
  <si>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</si>
  <si>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</si>
  <si>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</si>
  <si>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</si>
  <si>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</si>
  <si>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</si>
  <si>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</si>
  <si>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</si>
  <si>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</si>
  <si>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</si>
  <si>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</si>
  <si>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</si>
  <si>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</si>
  <si>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</si>
  <si>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</si>
  <si>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</si>
  <si>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</si>
  <si>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</si>
  <si>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</si>
  <si>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</si>
  <si>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</si>
  <si>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</si>
  <si>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</si>
  <si>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</si>
  <si>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</si>
  <si>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</si>
  <si>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</si>
  <si>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</si>
  <si>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</si>
  <si>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</si>
  <si>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</si>
  <si>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</si>
  <si>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</si>
  <si>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</si>
  <si>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</si>
  <si>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</si>
  <si>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</si>
  <si>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</si>
  <si>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</si>
  <si>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</si>
  <si>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</si>
  <si>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</si>
  <si>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</si>
  <si>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</si>
  <si>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</si>
  <si>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</si>
  <si>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</si>
  <si>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</si>
  <si>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</si>
  <si>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</si>
  <si>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</si>
  <si>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</si>
  <si>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</si>
  <si>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</si>
  <si>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</si>
  <si>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</si>
  <si>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</si>
  <si>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</si>
  <si>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</si>
  <si>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</si>
  <si>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</si>
  <si>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</si>
  <si>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</si>
  <si>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</si>
  <si>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</si>
  <si>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</si>
  <si>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</si>
  <si>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</si>
  <si>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</si>
  <si>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</si>
  <si>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</si>
  <si>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</si>
  <si>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</si>
  <si>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</si>
  <si>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</si>
  <si>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</si>
  <si>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</si>
  <si>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</si>
  <si>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</si>
  <si>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</si>
  <si>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</si>
  <si>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</si>
  <si>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</si>
  <si>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</si>
  <si>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</si>
  <si>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</si>
  <si>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</si>
  <si>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</si>
  <si>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</si>
  <si>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</si>
  <si>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</si>
  <si>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</si>
  <si>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</si>
  <si>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</si>
  <si>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</si>
  <si>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</si>
  <si>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</si>
  <si>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</si>
  <si>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</si>
  <si>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</si>
  <si>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</si>
  <si>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</si>
  <si>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</si>
  <si>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</si>
  <si>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</si>
  <si>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</si>
  <si>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</si>
  <si>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</si>
  <si>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</si>
  <si>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</si>
  <si>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</si>
  <si>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</si>
  <si>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</si>
  <si>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</si>
  <si>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</si>
  <si>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</si>
  <si>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</si>
  <si>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</si>
  <si>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</si>
  <si>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</si>
  <si>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</si>
  <si>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</si>
  <si>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</si>
  <si>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</si>
  <si>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</si>
  <si>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</si>
  <si>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</si>
  <si>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</si>
  <si>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</si>
  <si>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</si>
  <si>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</si>
  <si>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</si>
  <si>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</si>
  <si>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</si>
  <si>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</si>
  <si>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</si>
  <si>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</si>
  <si>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</si>
  <si>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</si>
  <si>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</si>
  <si>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</si>
  <si>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</si>
  <si>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</si>
  <si>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</si>
  <si>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</si>
  <si>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</si>
  <si>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</si>
  <si>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</si>
  <si>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</si>
  <si>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</si>
  <si>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</si>
  <si>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</si>
  <si>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</si>
  <si>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</si>
  <si>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</si>
  <si>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</si>
  <si>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</si>
  <si>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</si>
  <si>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</si>
  <si>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</si>
  <si>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</si>
  <si>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</si>
  <si>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</si>
  <si>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</si>
  <si>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</si>
  <si>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</si>
  <si>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</si>
  <si>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</si>
  <si>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</si>
  <si>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</si>
  <si>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</si>
  <si>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</si>
  <si>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</si>
  <si>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</si>
  <si>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</si>
  <si>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</si>
  <si>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</si>
  <si>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</si>
  <si>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</si>
  <si>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</si>
  <si>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</si>
  <si>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</si>
  <si>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</si>
  <si>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</si>
  <si>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</si>
  <si>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</si>
  <si>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</si>
  <si>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</si>
  <si>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</si>
  <si>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</si>
  <si>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</si>
  <si>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</si>
  <si>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</si>
  <si>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</si>
  <si>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</si>
  <si>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</si>
  <si>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</si>
  <si>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</si>
  <si>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</si>
  <si>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</si>
  <si>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52IS2022/12/23</t>
  </si>
  <si>
    <t>BRBCL(ER-28)</t>
  </si>
  <si>
    <t>FSTPP I &amp; II(ER-28)</t>
  </si>
  <si>
    <t>KHSTPP-I(ER-28)</t>
  </si>
  <si>
    <t>KHSTPP-II(ER-28)</t>
  </si>
  <si>
    <t>TALA(ER-28)</t>
  </si>
  <si>
    <t>Arunachal_Ben</t>
  </si>
  <si>
    <t>CHANJUII</t>
  </si>
  <si>
    <t>GBHHPL</t>
  </si>
  <si>
    <t>NSLKSLWPRTY</t>
  </si>
  <si>
    <t>NSLSTUNGBHDRA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</si>
  <si>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</si>
  <si>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</si>
  <si>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</si>
  <si>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</si>
  <si>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</si>
  <si>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</si>
  <si>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</si>
  <si>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</si>
  <si>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</si>
  <si>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</si>
  <si>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</si>
  <si>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</si>
  <si>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ANTA_CRF(NR-84)</t>
  </si>
  <si>
    <t>ANTA_GF(NR-84)</t>
  </si>
  <si>
    <t>ANTA_LF(NR-84)</t>
  </si>
  <si>
    <t>ANTA_RF(NR-84)</t>
  </si>
  <si>
    <t>AURY_CRF(NR-84)</t>
  </si>
  <si>
    <t>AURY_GF(NR-84)</t>
  </si>
  <si>
    <t>AURY_LF(NR-84)</t>
  </si>
  <si>
    <t>AURY_RF(NR-84)</t>
  </si>
  <si>
    <t>BSIUL(NR-84)</t>
  </si>
  <si>
    <t>CHAMERA1(NR-84)</t>
  </si>
  <si>
    <t>CHAMERA2(NR-84)</t>
  </si>
  <si>
    <t>CHAMERA3(NR-84)</t>
  </si>
  <si>
    <t>DADRI_CRF(NR-84)</t>
  </si>
  <si>
    <t>DADRI_GF(NR-84)</t>
  </si>
  <si>
    <t>DADRI_LF(NR-84)</t>
  </si>
  <si>
    <t>DADRI_RF(NR-84)</t>
  </si>
  <si>
    <t>DADRT2(NR-84)</t>
  </si>
  <si>
    <t>DHAULIGNGA(NR-84)</t>
  </si>
  <si>
    <t>DULHASTI(NR-84)</t>
  </si>
  <si>
    <t>JHAJJAR(NR-84)</t>
  </si>
  <si>
    <t>KGSU1AND2(SR-26)</t>
  </si>
  <si>
    <t>KGSU3AND4(SR-26)</t>
  </si>
  <si>
    <t>KISHANGANGA(NR-84)</t>
  </si>
  <si>
    <t>KKNP(SR-26)</t>
  </si>
  <si>
    <t>KOLDAM(NR-84)</t>
  </si>
  <si>
    <t>KOTESHWR(NR-84)</t>
  </si>
  <si>
    <t>KUDGI(SR-26)</t>
  </si>
  <si>
    <t>MAPS(SR-26)</t>
  </si>
  <si>
    <t>NAPP(NR-84)</t>
  </si>
  <si>
    <t>NJPC(NR-84)</t>
  </si>
  <si>
    <t>NLCEXP(SR-26)</t>
  </si>
  <si>
    <t>NLCIIST1(SR-26)</t>
  </si>
  <si>
    <t>NLCIIST2(SR-26)</t>
  </si>
  <si>
    <t>NLCTS2EXP(SR-26)</t>
  </si>
  <si>
    <t>NNTPP(SR-26)</t>
  </si>
  <si>
    <t>NTPL(SR-26)</t>
  </si>
  <si>
    <t>PARBATI3(NR-84)</t>
  </si>
  <si>
    <t>RAMPUR(NR-84)</t>
  </si>
  <si>
    <t>RAPPB(NR-84)</t>
  </si>
  <si>
    <t>RAPPC(NR-84)</t>
  </si>
  <si>
    <t>RIHAND1(NR-84)</t>
  </si>
  <si>
    <t>RIHAND2(NR-84)</t>
  </si>
  <si>
    <t>RIHAND3(NR-84)</t>
  </si>
  <si>
    <t>RSTPSU1TO6(SR-26)</t>
  </si>
  <si>
    <t>RSTPSU7(SR-26)</t>
  </si>
  <si>
    <t>SALAL(NR-84)</t>
  </si>
  <si>
    <t>SASAN(WR-36)</t>
  </si>
  <si>
    <t>SEWA2(NR-84)</t>
  </si>
  <si>
    <t>SIMHST2(SR-26)</t>
  </si>
  <si>
    <t>SINGRAULI(NR-84)</t>
  </si>
  <si>
    <t>SINGRAULI_HYDRO(NR-84)</t>
  </si>
  <si>
    <t>TALST2(SR-26)</t>
  </si>
  <si>
    <t>TANAKPUR(NR-84)</t>
  </si>
  <si>
    <t>TANDA2(NR-84)</t>
  </si>
  <si>
    <t>TEHRI(NR-84)</t>
  </si>
  <si>
    <t>UNCHAHAR1(NR-84)</t>
  </si>
  <si>
    <t>UNCHAHAR2(NR-84)</t>
  </si>
  <si>
    <t>UNCHAHAR3(NR-84)</t>
  </si>
  <si>
    <t>UNCHAHAR4(NR-84)</t>
  </si>
  <si>
    <t>URI(NR-84)</t>
  </si>
  <si>
    <t>URI2(NR-84)</t>
  </si>
  <si>
    <t>VALLURNTECL(SR-26)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</si>
</sst>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297.67599999999999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296.17599999999999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295.17599999999999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277.17599999999999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277.17599999999999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277.17599999999999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277.17599999999999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277.17599999999999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283.476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282.17599999999999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280.67599999999999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279.17599999999999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310.17599999999999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311.17599999999999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274.95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274.95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44918</v>
      </c>
      <c r="Z3" s="37">
        <f>S3</f>
        <v>44918</v>
      </c>
      <c r="AE3" s="36"/>
      <c r="AH3" s="38">
        <f>AV4</f>
        <v>44918</v>
      </c>
    </row>
    <row r="4" spans="1:48" ht="15.75" thickBot="1">
      <c r="A4" s="37">
        <f>frq!A1</f>
        <v>44918</v>
      </c>
      <c r="L4" s="37">
        <f>frq!A1</f>
        <v>44918</v>
      </c>
      <c r="P4" s="37">
        <f>frq!A1</f>
        <v>44918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44918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7.4418999999999999E-2</v>
      </c>
      <c r="H38" s="54">
        <f>(BAWANA!U35+BAWANA!V35)/4000</f>
        <v>0</v>
      </c>
      <c r="I38" s="54"/>
      <c r="J38" s="54">
        <f t="shared" si="3"/>
        <v>7.4418999999999999E-2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7.4043999999999999E-2</v>
      </c>
      <c r="H39" s="54">
        <f>(BAWANA!U36+BAWANA!V36)/4000</f>
        <v>0</v>
      </c>
      <c r="I39" s="54"/>
      <c r="J39" s="54">
        <f t="shared" si="3"/>
        <v>7.4043999999999999E-2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7.3793999999999998E-2</v>
      </c>
      <c r="H40" s="54">
        <f>(BAWANA!U37+BAWANA!V37)/4000</f>
        <v>0</v>
      </c>
      <c r="I40" s="54"/>
      <c r="J40" s="54">
        <f t="shared" si="3"/>
        <v>7.3793999999999998E-2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6.9293999999999994E-2</v>
      </c>
      <c r="H41" s="54">
        <f>(BAWANA!U38+BAWANA!V38)/4000</f>
        <v>0</v>
      </c>
      <c r="I41" s="54"/>
      <c r="J41" s="54">
        <f t="shared" si="3"/>
        <v>6.9293999999999994E-2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6.9293999999999994E-2</v>
      </c>
      <c r="H42" s="54">
        <f>(BAWANA!U39+BAWANA!V39)/4000</f>
        <v>0</v>
      </c>
      <c r="I42" s="54"/>
      <c r="J42" s="54">
        <f t="shared" si="3"/>
        <v>6.9293999999999994E-2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6.9293999999999994E-2</v>
      </c>
      <c r="H43" s="54">
        <f>(BAWANA!U40+BAWANA!V40)/4000</f>
        <v>0</v>
      </c>
      <c r="I43" s="54"/>
      <c r="J43" s="54">
        <f t="shared" si="3"/>
        <v>6.9293999999999994E-2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6.9293999999999994E-2</v>
      </c>
      <c r="H44" s="54">
        <f>(BAWANA!U41+BAWANA!V41)/4000</f>
        <v>0</v>
      </c>
      <c r="I44" s="54"/>
      <c r="J44" s="54">
        <f t="shared" si="3"/>
        <v>6.9293999999999994E-2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6.9293999999999994E-2</v>
      </c>
      <c r="H45" s="54">
        <f>(BAWANA!U42+BAWANA!V42)/4000</f>
        <v>0</v>
      </c>
      <c r="I45" s="54"/>
      <c r="J45" s="54">
        <f t="shared" si="3"/>
        <v>6.9293999999999994E-2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7.0869000000000001E-2</v>
      </c>
      <c r="H48" s="54">
        <f>(BAWANA!U45+BAWANA!V45)/4000</f>
        <v>0</v>
      </c>
      <c r="I48" s="54"/>
      <c r="J48" s="54">
        <f t="shared" si="3"/>
        <v>7.0869000000000001E-2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7.0543999999999996E-2</v>
      </c>
      <c r="H49" s="54">
        <f>(BAWANA!U46+BAWANA!V46)/4000</f>
        <v>0</v>
      </c>
      <c r="I49" s="54"/>
      <c r="J49" s="54">
        <f t="shared" si="3"/>
        <v>7.0543999999999996E-2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7.0168999999999995E-2</v>
      </c>
      <c r="H50" s="54">
        <f>(BAWANA!U47+BAWANA!V47)/4000</f>
        <v>0</v>
      </c>
      <c r="I50" s="54"/>
      <c r="J50" s="54">
        <f t="shared" si="3"/>
        <v>7.0168999999999995E-2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6.9793999999999995E-2</v>
      </c>
      <c r="H51" s="54">
        <f>(BAWANA!U48+BAWANA!V48)/4000</f>
        <v>0</v>
      </c>
      <c r="I51" s="54"/>
      <c r="J51" s="54">
        <f t="shared" si="3"/>
        <v>6.9793999999999995E-2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7.7544000000000002E-2</v>
      </c>
      <c r="H72" s="54">
        <f>(BAWANA!U69+BAWANA!V69)/4000</f>
        <v>0</v>
      </c>
      <c r="I72" s="54"/>
      <c r="J72" s="54">
        <f t="shared" si="9"/>
        <v>7.7544000000000002E-2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7.7794000000000002E-2</v>
      </c>
      <c r="H73" s="54">
        <f>(BAWANA!U70+BAWANA!V70)/4000</f>
        <v>0</v>
      </c>
      <c r="I73" s="54"/>
      <c r="J73" s="54">
        <f t="shared" si="9"/>
        <v>7.7794000000000002E-2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6.8737499999999993E-2</v>
      </c>
      <c r="H86" s="54">
        <f>(BAWANA!U83+BAWANA!V83)/4000</f>
        <v>0</v>
      </c>
      <c r="I86" s="54"/>
      <c r="J86" s="54">
        <f t="shared" si="9"/>
        <v>6.8737499999999993E-2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6.8737499999999993E-2</v>
      </c>
      <c r="H87" s="54">
        <f>(BAWANA!U84+BAWANA!V84)/4000</f>
        <v>0</v>
      </c>
      <c r="I87" s="54"/>
      <c r="J87" s="54">
        <f t="shared" si="9"/>
        <v>6.8737499999999993E-2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6.6929159999999959</v>
      </c>
      <c r="H102" s="54">
        <f t="shared" si="14"/>
        <v>0</v>
      </c>
      <c r="I102" s="54"/>
      <c r="J102" s="54">
        <f t="shared" si="14"/>
        <v>6.6929159999999959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4.3099999999999996</v>
      </c>
      <c r="M3" s="114">
        <v>0</v>
      </c>
      <c r="N3" s="113">
        <v>-11</v>
      </c>
      <c r="O3" s="95">
        <v>-38</v>
      </c>
      <c r="P3" s="95">
        <v>-120</v>
      </c>
      <c r="Q3" s="95">
        <v>0</v>
      </c>
      <c r="R3" s="95">
        <v>0</v>
      </c>
      <c r="S3" s="114">
        <v>0</v>
      </c>
      <c r="U3" s="115">
        <v>-169</v>
      </c>
      <c r="V3" s="116">
        <v>4.3099999999999996</v>
      </c>
      <c r="W3">
        <v>-11</v>
      </c>
      <c r="X3">
        <v>-38</v>
      </c>
      <c r="Y3">
        <v>4.3099999999999996</v>
      </c>
      <c r="Z3">
        <v>0</v>
      </c>
      <c r="AA3">
        <v>0</v>
      </c>
      <c r="AB3">
        <v>-120</v>
      </c>
    </row>
    <row r="4" spans="1:28">
      <c r="B4" t="s">
        <v>263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4.22</v>
      </c>
      <c r="M4" s="116">
        <v>0</v>
      </c>
      <c r="N4" s="115">
        <v>-23</v>
      </c>
      <c r="O4" s="88">
        <v>-40</v>
      </c>
      <c r="P4" s="88">
        <v>-90</v>
      </c>
      <c r="Q4" s="88">
        <v>0</v>
      </c>
      <c r="R4" s="88">
        <v>0</v>
      </c>
      <c r="S4" s="116">
        <v>0</v>
      </c>
      <c r="U4" s="115">
        <v>-153</v>
      </c>
      <c r="V4" s="116">
        <v>4.22</v>
      </c>
      <c r="W4">
        <v>-23</v>
      </c>
      <c r="X4">
        <v>-40</v>
      </c>
      <c r="Y4">
        <v>4.22</v>
      </c>
      <c r="Z4">
        <v>0</v>
      </c>
      <c r="AA4">
        <v>0</v>
      </c>
      <c r="AB4">
        <v>-90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3.55</v>
      </c>
      <c r="M5" s="116">
        <v>0</v>
      </c>
      <c r="N5" s="115">
        <v>-48</v>
      </c>
      <c r="O5" s="88">
        <v>-25</v>
      </c>
      <c r="P5" s="88">
        <v>-50</v>
      </c>
      <c r="Q5" s="88">
        <v>0</v>
      </c>
      <c r="R5" s="88">
        <v>0</v>
      </c>
      <c r="S5" s="116">
        <v>0</v>
      </c>
      <c r="U5" s="115">
        <v>-123</v>
      </c>
      <c r="V5" s="116">
        <v>3.55</v>
      </c>
      <c r="W5">
        <v>-48</v>
      </c>
      <c r="X5">
        <v>-25</v>
      </c>
      <c r="Y5">
        <v>3.55</v>
      </c>
      <c r="Z5">
        <v>0</v>
      </c>
      <c r="AA5">
        <v>0</v>
      </c>
      <c r="AB5">
        <v>-50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3.35</v>
      </c>
      <c r="M6" s="116">
        <v>0</v>
      </c>
      <c r="N6" s="115">
        <v>-53</v>
      </c>
      <c r="O6" s="88">
        <v>-28</v>
      </c>
      <c r="P6" s="88">
        <v>-50</v>
      </c>
      <c r="Q6" s="88">
        <v>0</v>
      </c>
      <c r="R6" s="88">
        <v>0</v>
      </c>
      <c r="S6" s="116">
        <v>0</v>
      </c>
      <c r="U6" s="115">
        <v>-131</v>
      </c>
      <c r="V6" s="116">
        <v>3.35</v>
      </c>
      <c r="W6">
        <v>-53</v>
      </c>
      <c r="X6">
        <v>-28</v>
      </c>
      <c r="Y6">
        <v>3.35</v>
      </c>
      <c r="Z6">
        <v>0</v>
      </c>
      <c r="AA6">
        <v>0</v>
      </c>
      <c r="AB6">
        <v>-50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3.16</v>
      </c>
      <c r="M7" s="116">
        <v>0</v>
      </c>
      <c r="N7" s="115">
        <v>0</v>
      </c>
      <c r="O7" s="88">
        <v>-30</v>
      </c>
      <c r="P7" s="88">
        <v>-50</v>
      </c>
      <c r="Q7" s="88">
        <v>-35</v>
      </c>
      <c r="R7" s="88">
        <v>0</v>
      </c>
      <c r="S7" s="116">
        <v>0</v>
      </c>
      <c r="U7" s="115">
        <v>-115</v>
      </c>
      <c r="V7" s="116">
        <v>3.16</v>
      </c>
      <c r="W7">
        <v>0</v>
      </c>
      <c r="X7">
        <v>-30</v>
      </c>
      <c r="Y7">
        <v>3.16</v>
      </c>
      <c r="Z7">
        <v>-35</v>
      </c>
      <c r="AA7">
        <v>0</v>
      </c>
      <c r="AB7">
        <v>-50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3.16</v>
      </c>
      <c r="M8" s="116">
        <v>0</v>
      </c>
      <c r="N8" s="115">
        <v>0</v>
      </c>
      <c r="O8" s="88">
        <v>-30</v>
      </c>
      <c r="P8" s="88">
        <v>-50</v>
      </c>
      <c r="Q8" s="88">
        <v>0</v>
      </c>
      <c r="R8" s="88">
        <v>0</v>
      </c>
      <c r="S8" s="116">
        <v>0</v>
      </c>
      <c r="U8" s="115">
        <v>-80</v>
      </c>
      <c r="V8" s="116">
        <v>3.16</v>
      </c>
      <c r="W8">
        <v>0</v>
      </c>
      <c r="X8">
        <v>-30</v>
      </c>
      <c r="Y8">
        <v>3.16</v>
      </c>
      <c r="Z8">
        <v>0</v>
      </c>
      <c r="AA8">
        <v>0</v>
      </c>
      <c r="AB8">
        <v>-50</v>
      </c>
    </row>
    <row r="9" spans="1:28">
      <c r="G9" t="s">
        <v>51</v>
      </c>
      <c r="H9" s="115">
        <v>0</v>
      </c>
      <c r="I9" s="88">
        <v>14.38</v>
      </c>
      <c r="J9" s="88">
        <v>0</v>
      </c>
      <c r="K9" s="88">
        <v>0</v>
      </c>
      <c r="L9" s="88">
        <v>3.83</v>
      </c>
      <c r="M9" s="116">
        <v>0</v>
      </c>
      <c r="N9" s="115">
        <v>-13</v>
      </c>
      <c r="O9" s="88">
        <v>0</v>
      </c>
      <c r="P9" s="88">
        <v>-60</v>
      </c>
      <c r="Q9" s="88">
        <v>0</v>
      </c>
      <c r="R9" s="88">
        <v>0</v>
      </c>
      <c r="S9" s="116">
        <v>0</v>
      </c>
      <c r="U9" s="115">
        <v>-73</v>
      </c>
      <c r="V9" s="116">
        <v>18.21</v>
      </c>
      <c r="W9">
        <v>-13</v>
      </c>
      <c r="X9">
        <v>14.38</v>
      </c>
      <c r="Y9">
        <v>3.83</v>
      </c>
      <c r="Z9">
        <v>0</v>
      </c>
      <c r="AA9">
        <v>0</v>
      </c>
      <c r="AB9">
        <v>-60</v>
      </c>
    </row>
    <row r="10" spans="1:28">
      <c r="G10" t="s">
        <v>52</v>
      </c>
      <c r="H10" s="115">
        <v>0</v>
      </c>
      <c r="I10" s="88">
        <v>30.67</v>
      </c>
      <c r="J10" s="88">
        <v>0</v>
      </c>
      <c r="K10" s="88">
        <v>0</v>
      </c>
      <c r="L10" s="88">
        <v>3.83</v>
      </c>
      <c r="M10" s="116">
        <v>0</v>
      </c>
      <c r="N10" s="115">
        <v>-15</v>
      </c>
      <c r="O10" s="88">
        <v>0</v>
      </c>
      <c r="P10" s="88">
        <v>-60</v>
      </c>
      <c r="Q10" s="88">
        <v>0</v>
      </c>
      <c r="R10" s="88">
        <v>0</v>
      </c>
      <c r="S10" s="116">
        <v>0</v>
      </c>
      <c r="U10" s="115">
        <v>-75</v>
      </c>
      <c r="V10" s="116">
        <v>34.5</v>
      </c>
      <c r="W10">
        <v>-15</v>
      </c>
      <c r="X10">
        <v>30.67</v>
      </c>
      <c r="Y10">
        <v>3.83</v>
      </c>
      <c r="Z10">
        <v>0</v>
      </c>
      <c r="AA10">
        <v>0</v>
      </c>
      <c r="AB10">
        <v>-60</v>
      </c>
    </row>
    <row r="11" spans="1:28">
      <c r="G11" t="s">
        <v>53</v>
      </c>
      <c r="H11" s="115">
        <v>0</v>
      </c>
      <c r="I11" s="88">
        <v>31.62</v>
      </c>
      <c r="J11" s="88">
        <v>0</v>
      </c>
      <c r="K11" s="88">
        <v>0</v>
      </c>
      <c r="L11" s="88">
        <v>3.83</v>
      </c>
      <c r="M11" s="116">
        <v>0</v>
      </c>
      <c r="N11" s="115">
        <v>0</v>
      </c>
      <c r="O11" s="88">
        <v>0</v>
      </c>
      <c r="P11" s="88">
        <v>-50</v>
      </c>
      <c r="Q11" s="88">
        <v>-35</v>
      </c>
      <c r="R11" s="88">
        <v>0</v>
      </c>
      <c r="S11" s="116">
        <v>0</v>
      </c>
      <c r="U11" s="115">
        <v>-85</v>
      </c>
      <c r="V11" s="116">
        <v>35.450000000000003</v>
      </c>
      <c r="W11">
        <v>0</v>
      </c>
      <c r="X11">
        <v>31.62</v>
      </c>
      <c r="Y11">
        <v>3.83</v>
      </c>
      <c r="Z11">
        <v>-35</v>
      </c>
      <c r="AA11">
        <v>0</v>
      </c>
      <c r="AB11">
        <v>-50</v>
      </c>
    </row>
    <row r="12" spans="1:28">
      <c r="G12" t="s">
        <v>54</v>
      </c>
      <c r="H12" s="115">
        <v>0</v>
      </c>
      <c r="I12" s="88">
        <v>33.53</v>
      </c>
      <c r="J12" s="88">
        <v>0</v>
      </c>
      <c r="K12" s="88">
        <v>0</v>
      </c>
      <c r="L12" s="88">
        <v>3.55</v>
      </c>
      <c r="M12" s="116">
        <v>0</v>
      </c>
      <c r="N12" s="115">
        <v>-4</v>
      </c>
      <c r="O12" s="88">
        <v>0</v>
      </c>
      <c r="P12" s="88">
        <v>-50</v>
      </c>
      <c r="Q12" s="88">
        <v>0</v>
      </c>
      <c r="R12" s="88">
        <v>0</v>
      </c>
      <c r="S12" s="116">
        <v>0</v>
      </c>
      <c r="U12" s="115">
        <v>-54</v>
      </c>
      <c r="V12" s="116">
        <v>37.08</v>
      </c>
      <c r="W12">
        <v>-4</v>
      </c>
      <c r="X12">
        <v>33.53</v>
      </c>
      <c r="Y12">
        <v>3.55</v>
      </c>
      <c r="Z12">
        <v>0</v>
      </c>
      <c r="AA12">
        <v>0</v>
      </c>
      <c r="AB12">
        <v>-50</v>
      </c>
    </row>
    <row r="13" spans="1:28">
      <c r="G13" t="s">
        <v>55</v>
      </c>
      <c r="H13" s="115">
        <v>0</v>
      </c>
      <c r="I13" s="88">
        <v>43.11</v>
      </c>
      <c r="J13" s="88">
        <v>0</v>
      </c>
      <c r="K13" s="88">
        <v>0</v>
      </c>
      <c r="L13" s="88">
        <v>3.55</v>
      </c>
      <c r="M13" s="116">
        <v>0</v>
      </c>
      <c r="N13" s="115">
        <v>0</v>
      </c>
      <c r="O13" s="88">
        <v>0</v>
      </c>
      <c r="P13" s="88">
        <v>-50</v>
      </c>
      <c r="Q13" s="88">
        <v>0</v>
      </c>
      <c r="R13" s="88">
        <v>0</v>
      </c>
      <c r="S13" s="116">
        <v>0</v>
      </c>
      <c r="U13" s="115">
        <v>-50</v>
      </c>
      <c r="V13" s="116">
        <v>46.66</v>
      </c>
      <c r="W13">
        <v>0</v>
      </c>
      <c r="X13">
        <v>43.11</v>
      </c>
      <c r="Y13">
        <v>3.55</v>
      </c>
      <c r="Z13">
        <v>0</v>
      </c>
      <c r="AA13">
        <v>0</v>
      </c>
      <c r="AB13">
        <v>-50</v>
      </c>
    </row>
    <row r="14" spans="1:28">
      <c r="G14" t="s">
        <v>56</v>
      </c>
      <c r="H14" s="115">
        <v>0</v>
      </c>
      <c r="I14" s="88">
        <v>38.32</v>
      </c>
      <c r="J14" s="88">
        <v>0</v>
      </c>
      <c r="K14" s="88">
        <v>0</v>
      </c>
      <c r="L14" s="88">
        <v>3.55</v>
      </c>
      <c r="M14" s="116">
        <v>0</v>
      </c>
      <c r="N14" s="115">
        <v>0</v>
      </c>
      <c r="O14" s="88">
        <v>0</v>
      </c>
      <c r="P14" s="88">
        <v>-50</v>
      </c>
      <c r="Q14" s="88">
        <v>0</v>
      </c>
      <c r="R14" s="88">
        <v>0</v>
      </c>
      <c r="S14" s="116">
        <v>0</v>
      </c>
      <c r="U14" s="115">
        <v>-50</v>
      </c>
      <c r="V14" s="116">
        <v>41.87</v>
      </c>
      <c r="W14">
        <v>0</v>
      </c>
      <c r="X14">
        <v>38.32</v>
      </c>
      <c r="Y14">
        <v>3.55</v>
      </c>
      <c r="Z14">
        <v>0</v>
      </c>
      <c r="AA14">
        <v>0</v>
      </c>
      <c r="AB14">
        <v>-50</v>
      </c>
    </row>
    <row r="15" spans="1:28">
      <c r="G15" t="s">
        <v>57</v>
      </c>
      <c r="H15" s="115">
        <v>0</v>
      </c>
      <c r="I15" s="88">
        <v>33.54</v>
      </c>
      <c r="J15" s="88">
        <v>0</v>
      </c>
      <c r="K15" s="88">
        <v>0</v>
      </c>
      <c r="L15" s="88">
        <v>3.16</v>
      </c>
      <c r="M15" s="116">
        <v>0</v>
      </c>
      <c r="N15" s="115">
        <v>-14</v>
      </c>
      <c r="O15" s="88">
        <v>0</v>
      </c>
      <c r="P15" s="88">
        <v>-35</v>
      </c>
      <c r="Q15" s="88">
        <v>-35</v>
      </c>
      <c r="R15" s="88">
        <v>0</v>
      </c>
      <c r="S15" s="116">
        <v>0</v>
      </c>
      <c r="U15" s="115">
        <v>-84</v>
      </c>
      <c r="V15" s="116">
        <v>36.700000000000003</v>
      </c>
      <c r="W15">
        <v>-14</v>
      </c>
      <c r="X15">
        <v>33.54</v>
      </c>
      <c r="Y15">
        <v>3.16</v>
      </c>
      <c r="Z15">
        <v>-35</v>
      </c>
      <c r="AA15">
        <v>0</v>
      </c>
      <c r="AB15">
        <v>-35</v>
      </c>
    </row>
    <row r="16" spans="1:28">
      <c r="G16" t="s">
        <v>58</v>
      </c>
      <c r="H16" s="115">
        <v>0</v>
      </c>
      <c r="I16" s="88">
        <v>33.54</v>
      </c>
      <c r="J16" s="88">
        <v>0</v>
      </c>
      <c r="K16" s="88">
        <v>0</v>
      </c>
      <c r="L16" s="88">
        <v>3.16</v>
      </c>
      <c r="M16" s="116">
        <v>0</v>
      </c>
      <c r="N16" s="115">
        <v>-15</v>
      </c>
      <c r="O16" s="88">
        <v>0</v>
      </c>
      <c r="P16" s="88">
        <v>-35</v>
      </c>
      <c r="Q16" s="88">
        <v>0</v>
      </c>
      <c r="R16" s="88">
        <v>0</v>
      </c>
      <c r="S16" s="116">
        <v>0</v>
      </c>
      <c r="U16" s="115">
        <v>-50</v>
      </c>
      <c r="V16" s="116">
        <v>36.700000000000003</v>
      </c>
      <c r="W16">
        <v>-15</v>
      </c>
      <c r="X16">
        <v>33.54</v>
      </c>
      <c r="Y16">
        <v>3.16</v>
      </c>
      <c r="Z16">
        <v>0</v>
      </c>
      <c r="AA16">
        <v>0</v>
      </c>
      <c r="AB16">
        <v>-35</v>
      </c>
    </row>
    <row r="17" spans="7:28">
      <c r="G17" t="s">
        <v>59</v>
      </c>
      <c r="H17" s="115">
        <v>0</v>
      </c>
      <c r="I17" s="88">
        <v>38.33</v>
      </c>
      <c r="J17" s="88">
        <v>0</v>
      </c>
      <c r="K17" s="88">
        <v>0</v>
      </c>
      <c r="L17" s="88">
        <v>3.16</v>
      </c>
      <c r="M17" s="116">
        <v>0</v>
      </c>
      <c r="N17" s="115">
        <v>-15</v>
      </c>
      <c r="O17" s="88">
        <v>0</v>
      </c>
      <c r="P17" s="88">
        <v>-35</v>
      </c>
      <c r="Q17" s="88">
        <v>0</v>
      </c>
      <c r="R17" s="88">
        <v>0</v>
      </c>
      <c r="S17" s="116">
        <v>0</v>
      </c>
      <c r="U17" s="115">
        <v>-50</v>
      </c>
      <c r="V17" s="116">
        <v>41.49</v>
      </c>
      <c r="W17">
        <v>-15</v>
      </c>
      <c r="X17">
        <v>38.33</v>
      </c>
      <c r="Y17">
        <v>3.16</v>
      </c>
      <c r="Z17">
        <v>0</v>
      </c>
      <c r="AA17">
        <v>0</v>
      </c>
      <c r="AB17">
        <v>-35</v>
      </c>
    </row>
    <row r="18" spans="7:28">
      <c r="G18" t="s">
        <v>60</v>
      </c>
      <c r="H18" s="115">
        <v>0</v>
      </c>
      <c r="I18" s="88">
        <v>43.12</v>
      </c>
      <c r="J18" s="88">
        <v>0</v>
      </c>
      <c r="K18" s="88">
        <v>0</v>
      </c>
      <c r="L18" s="88">
        <v>3.16</v>
      </c>
      <c r="M18" s="116">
        <v>0</v>
      </c>
      <c r="N18" s="115">
        <v>-16</v>
      </c>
      <c r="O18" s="88">
        <v>0</v>
      </c>
      <c r="P18" s="88">
        <v>-35</v>
      </c>
      <c r="Q18" s="88">
        <v>0</v>
      </c>
      <c r="R18" s="88">
        <v>0</v>
      </c>
      <c r="S18" s="116">
        <v>0</v>
      </c>
      <c r="U18" s="115">
        <v>-51</v>
      </c>
      <c r="V18" s="116">
        <v>46.28</v>
      </c>
      <c r="W18">
        <v>-16</v>
      </c>
      <c r="X18">
        <v>43.12</v>
      </c>
      <c r="Y18">
        <v>3.16</v>
      </c>
      <c r="Z18">
        <v>0</v>
      </c>
      <c r="AA18">
        <v>0</v>
      </c>
      <c r="AB18">
        <v>-35</v>
      </c>
    </row>
    <row r="19" spans="7:28">
      <c r="G19" t="s">
        <v>61</v>
      </c>
      <c r="H19" s="115">
        <v>0</v>
      </c>
      <c r="I19" s="88">
        <v>45.03</v>
      </c>
      <c r="J19" s="88">
        <v>0</v>
      </c>
      <c r="K19" s="88">
        <v>0</v>
      </c>
      <c r="L19" s="88">
        <v>4.22</v>
      </c>
      <c r="M19" s="116">
        <v>0</v>
      </c>
      <c r="N19" s="115">
        <v>-10</v>
      </c>
      <c r="O19" s="88">
        <v>0</v>
      </c>
      <c r="P19" s="88">
        <v>-50</v>
      </c>
      <c r="Q19" s="88">
        <v>-40</v>
      </c>
      <c r="R19" s="88">
        <v>0</v>
      </c>
      <c r="S19" s="116">
        <v>0</v>
      </c>
      <c r="U19" s="115">
        <v>-100</v>
      </c>
      <c r="V19" s="116">
        <v>49.25</v>
      </c>
      <c r="W19">
        <v>-10</v>
      </c>
      <c r="X19">
        <v>45.03</v>
      </c>
      <c r="Y19">
        <v>4.22</v>
      </c>
      <c r="Z19">
        <v>-40</v>
      </c>
      <c r="AA19">
        <v>0</v>
      </c>
      <c r="AB19">
        <v>-50</v>
      </c>
    </row>
    <row r="20" spans="7:28">
      <c r="G20" t="s">
        <v>62</v>
      </c>
      <c r="H20" s="115">
        <v>0</v>
      </c>
      <c r="I20" s="88">
        <v>47.91</v>
      </c>
      <c r="J20" s="88">
        <v>0</v>
      </c>
      <c r="K20" s="88">
        <v>0</v>
      </c>
      <c r="L20" s="88">
        <v>4.22</v>
      </c>
      <c r="M20" s="116">
        <v>0</v>
      </c>
      <c r="N20" s="115">
        <v>-13</v>
      </c>
      <c r="O20" s="88">
        <v>0</v>
      </c>
      <c r="P20" s="88">
        <v>-45</v>
      </c>
      <c r="Q20" s="88">
        <v>0</v>
      </c>
      <c r="R20" s="88">
        <v>0</v>
      </c>
      <c r="S20" s="116">
        <v>0</v>
      </c>
      <c r="U20" s="115">
        <v>-58</v>
      </c>
      <c r="V20" s="116">
        <v>52.13</v>
      </c>
      <c r="W20">
        <v>-13</v>
      </c>
      <c r="X20">
        <v>47.91</v>
      </c>
      <c r="Y20">
        <v>4.22</v>
      </c>
      <c r="Z20">
        <v>0</v>
      </c>
      <c r="AA20">
        <v>0</v>
      </c>
      <c r="AB20">
        <v>-45</v>
      </c>
    </row>
    <row r="21" spans="7:28">
      <c r="G21" t="s">
        <v>63</v>
      </c>
      <c r="H21" s="115">
        <v>0</v>
      </c>
      <c r="I21" s="88">
        <v>21.08</v>
      </c>
      <c r="J21" s="88">
        <v>0</v>
      </c>
      <c r="K21" s="88">
        <v>0</v>
      </c>
      <c r="L21" s="88">
        <v>5.27</v>
      </c>
      <c r="M21" s="116">
        <v>0</v>
      </c>
      <c r="N21" s="115">
        <v>-22</v>
      </c>
      <c r="O21" s="88">
        <v>0</v>
      </c>
      <c r="P21" s="88">
        <v>-80</v>
      </c>
      <c r="Q21" s="88">
        <v>0</v>
      </c>
      <c r="R21" s="88">
        <v>0</v>
      </c>
      <c r="S21" s="116">
        <v>0</v>
      </c>
      <c r="U21" s="115">
        <v>-102</v>
      </c>
      <c r="V21" s="116">
        <v>26.35</v>
      </c>
      <c r="W21">
        <v>-22</v>
      </c>
      <c r="X21">
        <v>21.08</v>
      </c>
      <c r="Y21">
        <v>5.27</v>
      </c>
      <c r="Z21">
        <v>0</v>
      </c>
      <c r="AA21">
        <v>0</v>
      </c>
      <c r="AB21">
        <v>-80</v>
      </c>
    </row>
    <row r="22" spans="7:28">
      <c r="G22" t="s">
        <v>64</v>
      </c>
      <c r="H22" s="115">
        <v>0</v>
      </c>
      <c r="I22" s="88">
        <v>4.79</v>
      </c>
      <c r="J22" s="88">
        <v>0</v>
      </c>
      <c r="K22" s="88">
        <v>0</v>
      </c>
      <c r="L22" s="88">
        <v>6.33</v>
      </c>
      <c r="M22" s="116">
        <v>0</v>
      </c>
      <c r="N22" s="115">
        <v>-22</v>
      </c>
      <c r="O22" s="88">
        <v>0</v>
      </c>
      <c r="P22" s="88">
        <v>-120</v>
      </c>
      <c r="Q22" s="88">
        <v>0</v>
      </c>
      <c r="R22" s="88">
        <v>0</v>
      </c>
      <c r="S22" s="116">
        <v>0</v>
      </c>
      <c r="U22" s="115">
        <v>-142</v>
      </c>
      <c r="V22" s="116">
        <v>11.12</v>
      </c>
      <c r="W22">
        <v>-22</v>
      </c>
      <c r="X22">
        <v>4.79</v>
      </c>
      <c r="Y22">
        <v>6.33</v>
      </c>
      <c r="Z22">
        <v>0</v>
      </c>
      <c r="AA22">
        <v>0</v>
      </c>
      <c r="AB22">
        <v>-120</v>
      </c>
    </row>
    <row r="23" spans="7:28">
      <c r="G23" t="s">
        <v>65</v>
      </c>
      <c r="H23" s="115">
        <v>0</v>
      </c>
      <c r="I23" s="88">
        <v>28.75</v>
      </c>
      <c r="J23" s="88">
        <v>0</v>
      </c>
      <c r="K23" s="88">
        <v>0</v>
      </c>
      <c r="L23" s="88">
        <v>8.43</v>
      </c>
      <c r="M23" s="116">
        <v>0</v>
      </c>
      <c r="N23" s="115">
        <v>0</v>
      </c>
      <c r="O23" s="88">
        <v>0</v>
      </c>
      <c r="P23" s="88">
        <v>-40</v>
      </c>
      <c r="Q23" s="88">
        <v>-35</v>
      </c>
      <c r="R23" s="88">
        <v>0</v>
      </c>
      <c r="S23" s="116">
        <v>0</v>
      </c>
      <c r="U23" s="115">
        <v>-75</v>
      </c>
      <c r="V23" s="116">
        <v>37.18</v>
      </c>
      <c r="W23">
        <v>0</v>
      </c>
      <c r="X23">
        <v>28.75</v>
      </c>
      <c r="Y23">
        <v>8.43</v>
      </c>
      <c r="Z23">
        <v>-35</v>
      </c>
      <c r="AA23">
        <v>0</v>
      </c>
      <c r="AB23">
        <v>-40</v>
      </c>
    </row>
    <row r="24" spans="7:28">
      <c r="G24" t="s">
        <v>66</v>
      </c>
      <c r="H24" s="115">
        <v>21.08</v>
      </c>
      <c r="I24" s="88">
        <v>57.49</v>
      </c>
      <c r="J24" s="88">
        <v>0</v>
      </c>
      <c r="K24" s="88">
        <v>0</v>
      </c>
      <c r="L24" s="88">
        <v>10.54</v>
      </c>
      <c r="M24" s="116">
        <v>0</v>
      </c>
      <c r="N24" s="115">
        <v>0</v>
      </c>
      <c r="O24" s="88">
        <v>0</v>
      </c>
      <c r="P24" s="88">
        <v>-20</v>
      </c>
      <c r="Q24" s="88">
        <v>0</v>
      </c>
      <c r="R24" s="88">
        <v>0</v>
      </c>
      <c r="S24" s="116">
        <v>0</v>
      </c>
      <c r="U24" s="115">
        <v>-20</v>
      </c>
      <c r="V24" s="116">
        <v>89.11</v>
      </c>
      <c r="W24">
        <v>21.08</v>
      </c>
      <c r="X24">
        <v>57.49</v>
      </c>
      <c r="Y24">
        <v>10.54</v>
      </c>
      <c r="Z24">
        <v>0</v>
      </c>
      <c r="AA24">
        <v>0</v>
      </c>
      <c r="AB24">
        <v>-20</v>
      </c>
    </row>
    <row r="25" spans="7:28">
      <c r="G25" t="s">
        <v>67</v>
      </c>
      <c r="H25" s="115">
        <v>15.33</v>
      </c>
      <c r="I25" s="88">
        <v>74.75</v>
      </c>
      <c r="J25" s="88">
        <v>0</v>
      </c>
      <c r="K25" s="88">
        <v>0</v>
      </c>
      <c r="L25" s="88">
        <v>13.41</v>
      </c>
      <c r="M25" s="116">
        <v>0</v>
      </c>
      <c r="N25" s="115">
        <v>0</v>
      </c>
      <c r="O25" s="88">
        <v>0</v>
      </c>
      <c r="P25" s="88">
        <v>-25</v>
      </c>
      <c r="Q25" s="88">
        <v>0</v>
      </c>
      <c r="R25" s="88">
        <v>0</v>
      </c>
      <c r="S25" s="116">
        <v>0</v>
      </c>
      <c r="U25" s="115">
        <v>-25</v>
      </c>
      <c r="V25" s="116">
        <v>103.49</v>
      </c>
      <c r="W25">
        <v>15.33</v>
      </c>
      <c r="X25">
        <v>74.75</v>
      </c>
      <c r="Y25">
        <v>13.41</v>
      </c>
      <c r="Z25">
        <v>0</v>
      </c>
      <c r="AA25">
        <v>0</v>
      </c>
      <c r="AB25">
        <v>-25</v>
      </c>
    </row>
    <row r="26" spans="7:28">
      <c r="G26" t="s">
        <v>68</v>
      </c>
      <c r="H26" s="115">
        <v>12.46</v>
      </c>
      <c r="I26" s="88">
        <v>76.650000000000006</v>
      </c>
      <c r="J26" s="88">
        <v>0</v>
      </c>
      <c r="K26" s="88">
        <v>0</v>
      </c>
      <c r="L26" s="88">
        <v>16.29</v>
      </c>
      <c r="M26" s="116">
        <v>0</v>
      </c>
      <c r="N26" s="115">
        <v>0</v>
      </c>
      <c r="O26" s="88">
        <v>0</v>
      </c>
      <c r="P26" s="88">
        <v>-40</v>
      </c>
      <c r="Q26" s="88">
        <v>0</v>
      </c>
      <c r="R26" s="88">
        <v>0</v>
      </c>
      <c r="S26" s="116">
        <v>0</v>
      </c>
      <c r="U26" s="115">
        <v>-40</v>
      </c>
      <c r="V26" s="116">
        <v>105.4</v>
      </c>
      <c r="W26">
        <v>12.46</v>
      </c>
      <c r="X26">
        <v>76.650000000000006</v>
      </c>
      <c r="Y26">
        <v>16.29</v>
      </c>
      <c r="Z26">
        <v>0</v>
      </c>
      <c r="AA26">
        <v>0</v>
      </c>
      <c r="AB26">
        <v>-40</v>
      </c>
    </row>
    <row r="27" spans="7:28">
      <c r="G27" t="s">
        <v>69</v>
      </c>
      <c r="H27" s="115">
        <v>89.11</v>
      </c>
      <c r="I27" s="88">
        <v>57.49</v>
      </c>
      <c r="J27" s="88">
        <v>0</v>
      </c>
      <c r="K27" s="88">
        <v>0</v>
      </c>
      <c r="L27" s="88">
        <v>18.21</v>
      </c>
      <c r="M27" s="116">
        <v>0</v>
      </c>
      <c r="N27" s="115">
        <v>0</v>
      </c>
      <c r="O27" s="88">
        <v>0</v>
      </c>
      <c r="P27" s="88">
        <v>-110</v>
      </c>
      <c r="Q27" s="88">
        <v>-30</v>
      </c>
      <c r="R27" s="88">
        <v>0</v>
      </c>
      <c r="S27" s="116">
        <v>0</v>
      </c>
      <c r="U27" s="115">
        <v>-140</v>
      </c>
      <c r="V27" s="116">
        <v>164.81</v>
      </c>
      <c r="W27">
        <v>89.11</v>
      </c>
      <c r="X27">
        <v>57.49</v>
      </c>
      <c r="Y27">
        <v>18.21</v>
      </c>
      <c r="Z27">
        <v>-30</v>
      </c>
      <c r="AA27">
        <v>0</v>
      </c>
      <c r="AB27">
        <v>-110</v>
      </c>
    </row>
    <row r="28" spans="7:28">
      <c r="G28" t="s">
        <v>70</v>
      </c>
      <c r="H28" s="115">
        <v>0</v>
      </c>
      <c r="I28" s="88">
        <v>22.04</v>
      </c>
      <c r="J28" s="88">
        <v>0</v>
      </c>
      <c r="K28" s="88">
        <v>9.58</v>
      </c>
      <c r="L28" s="88">
        <v>20.12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51.74</v>
      </c>
      <c r="W28">
        <v>0</v>
      </c>
      <c r="X28">
        <v>22.04</v>
      </c>
      <c r="Y28">
        <v>20.12</v>
      </c>
      <c r="Z28">
        <v>9.58</v>
      </c>
      <c r="AA28">
        <v>0</v>
      </c>
      <c r="AB28">
        <v>0</v>
      </c>
    </row>
    <row r="29" spans="7:28">
      <c r="G29" t="s">
        <v>71</v>
      </c>
      <c r="H29" s="115">
        <v>14.37</v>
      </c>
      <c r="I29" s="88">
        <v>0</v>
      </c>
      <c r="J29" s="88">
        <v>0</v>
      </c>
      <c r="K29" s="88">
        <v>0</v>
      </c>
      <c r="L29" s="88">
        <v>22.04</v>
      </c>
      <c r="M29" s="116">
        <v>0</v>
      </c>
      <c r="N29" s="115">
        <v>0</v>
      </c>
      <c r="O29" s="88">
        <v>-17</v>
      </c>
      <c r="P29" s="88">
        <v>0</v>
      </c>
      <c r="Q29" s="88">
        <v>0</v>
      </c>
      <c r="R29" s="88">
        <v>0</v>
      </c>
      <c r="S29" s="116">
        <v>0</v>
      </c>
      <c r="U29" s="115">
        <v>-17</v>
      </c>
      <c r="V29" s="116">
        <v>36.409999999999997</v>
      </c>
      <c r="W29">
        <v>14.37</v>
      </c>
      <c r="X29">
        <v>-17</v>
      </c>
      <c r="Y29">
        <v>22.04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18.21</v>
      </c>
      <c r="I30" s="88">
        <v>0</v>
      </c>
      <c r="J30" s="88">
        <v>0</v>
      </c>
      <c r="K30" s="88">
        <v>0</v>
      </c>
      <c r="L30" s="88">
        <v>20.12</v>
      </c>
      <c r="M30" s="116">
        <v>0</v>
      </c>
      <c r="N30" s="115">
        <v>0</v>
      </c>
      <c r="O30" s="88">
        <v>-20</v>
      </c>
      <c r="P30" s="88">
        <v>0</v>
      </c>
      <c r="Q30" s="88">
        <v>0</v>
      </c>
      <c r="R30" s="88">
        <v>0</v>
      </c>
      <c r="S30" s="116">
        <v>0</v>
      </c>
      <c r="U30" s="115">
        <v>-20</v>
      </c>
      <c r="V30" s="116">
        <v>38.33</v>
      </c>
      <c r="W30">
        <v>18.21</v>
      </c>
      <c r="X30">
        <v>-20</v>
      </c>
      <c r="Y30">
        <v>20.12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14.38</v>
      </c>
      <c r="J31" s="88">
        <v>0</v>
      </c>
      <c r="K31" s="88">
        <v>0</v>
      </c>
      <c r="L31" s="88">
        <v>3.83</v>
      </c>
      <c r="M31" s="116">
        <v>0</v>
      </c>
      <c r="N31" s="115">
        <v>-10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-10</v>
      </c>
      <c r="V31" s="116">
        <v>18.21</v>
      </c>
      <c r="W31">
        <v>-10</v>
      </c>
      <c r="X31">
        <v>14.38</v>
      </c>
      <c r="Y31">
        <v>3.83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33.54</v>
      </c>
      <c r="J32" s="88">
        <v>0</v>
      </c>
      <c r="K32" s="88">
        <v>0</v>
      </c>
      <c r="L32" s="88">
        <v>0</v>
      </c>
      <c r="M32" s="116">
        <v>0</v>
      </c>
      <c r="N32" s="115">
        <v>-4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33.54</v>
      </c>
      <c r="W32">
        <v>-4</v>
      </c>
      <c r="X32">
        <v>33.54</v>
      </c>
      <c r="Y32">
        <v>0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40.25</v>
      </c>
      <c r="J33" s="88">
        <v>10.95</v>
      </c>
      <c r="K33" s="88">
        <v>9.58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60.78</v>
      </c>
      <c r="W33">
        <v>0</v>
      </c>
      <c r="X33">
        <v>40.25</v>
      </c>
      <c r="Y33">
        <v>0</v>
      </c>
      <c r="Z33">
        <v>9.58</v>
      </c>
      <c r="AA33">
        <v>0</v>
      </c>
      <c r="AB33">
        <v>10.95</v>
      </c>
    </row>
    <row r="34" spans="7:28">
      <c r="G34" t="s">
        <v>76</v>
      </c>
      <c r="H34" s="115">
        <v>0</v>
      </c>
      <c r="I34" s="88">
        <v>45.04</v>
      </c>
      <c r="J34" s="88">
        <v>10.95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55.99</v>
      </c>
      <c r="W34">
        <v>0</v>
      </c>
      <c r="X34">
        <v>45.04</v>
      </c>
      <c r="Y34">
        <v>0</v>
      </c>
      <c r="Z34">
        <v>0</v>
      </c>
      <c r="AA34">
        <v>0</v>
      </c>
      <c r="AB34">
        <v>10.95</v>
      </c>
    </row>
    <row r="35" spans="7:28">
      <c r="G35" t="s">
        <v>77</v>
      </c>
      <c r="H35" s="115">
        <v>45.99</v>
      </c>
      <c r="I35" s="88">
        <v>57.5</v>
      </c>
      <c r="J35" s="88">
        <v>9.58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113.07</v>
      </c>
      <c r="W35">
        <v>45.99</v>
      </c>
      <c r="X35">
        <v>57.5</v>
      </c>
      <c r="Y35">
        <v>0</v>
      </c>
      <c r="Z35">
        <v>0</v>
      </c>
      <c r="AA35">
        <v>0</v>
      </c>
      <c r="AB35">
        <v>9.58</v>
      </c>
    </row>
    <row r="36" spans="7:28">
      <c r="G36" t="s">
        <v>78</v>
      </c>
      <c r="H36" s="115">
        <v>41.2</v>
      </c>
      <c r="I36" s="88">
        <v>66.12</v>
      </c>
      <c r="J36" s="88">
        <v>9.58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116.9</v>
      </c>
      <c r="W36">
        <v>41.2</v>
      </c>
      <c r="X36">
        <v>66.12</v>
      </c>
      <c r="Y36">
        <v>0</v>
      </c>
      <c r="Z36">
        <v>0</v>
      </c>
      <c r="AA36">
        <v>0</v>
      </c>
      <c r="AB36">
        <v>9.58</v>
      </c>
    </row>
    <row r="37" spans="7:28">
      <c r="G37" t="s">
        <v>79</v>
      </c>
      <c r="H37" s="115">
        <v>68.03</v>
      </c>
      <c r="I37" s="88">
        <v>73.78</v>
      </c>
      <c r="J37" s="88">
        <v>38.33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180.14</v>
      </c>
      <c r="W37">
        <v>68.03</v>
      </c>
      <c r="X37">
        <v>73.78</v>
      </c>
      <c r="Y37">
        <v>0</v>
      </c>
      <c r="Z37">
        <v>0</v>
      </c>
      <c r="AA37">
        <v>0</v>
      </c>
      <c r="AB37">
        <v>38.33</v>
      </c>
    </row>
    <row r="38" spans="7:28">
      <c r="G38" t="s">
        <v>80</v>
      </c>
      <c r="H38" s="115">
        <v>67.069999999999993</v>
      </c>
      <c r="I38" s="88">
        <v>82.41</v>
      </c>
      <c r="J38" s="88">
        <v>38.33</v>
      </c>
      <c r="K38" s="88">
        <v>9.58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197.39</v>
      </c>
      <c r="W38">
        <v>67.069999999999993</v>
      </c>
      <c r="X38">
        <v>82.41</v>
      </c>
      <c r="Y38">
        <v>0</v>
      </c>
      <c r="Z38">
        <v>9.58</v>
      </c>
      <c r="AA38">
        <v>0</v>
      </c>
      <c r="AB38">
        <v>38.33</v>
      </c>
    </row>
    <row r="39" spans="7:28">
      <c r="G39" t="s">
        <v>81</v>
      </c>
      <c r="H39" s="115">
        <v>126.48</v>
      </c>
      <c r="I39" s="88">
        <v>129.36000000000001</v>
      </c>
      <c r="J39" s="88">
        <v>43.12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298.95999999999998</v>
      </c>
      <c r="W39">
        <v>126.48</v>
      </c>
      <c r="X39">
        <v>129.36000000000001</v>
      </c>
      <c r="Y39">
        <v>0</v>
      </c>
      <c r="Z39">
        <v>0</v>
      </c>
      <c r="AA39">
        <v>0</v>
      </c>
      <c r="AB39">
        <v>43.12</v>
      </c>
    </row>
    <row r="40" spans="7:28">
      <c r="G40" t="s">
        <v>82</v>
      </c>
      <c r="H40" s="115">
        <v>131.28</v>
      </c>
      <c r="I40" s="88">
        <v>105.4</v>
      </c>
      <c r="J40" s="88">
        <v>47.91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284.58999999999997</v>
      </c>
      <c r="W40">
        <v>131.28</v>
      </c>
      <c r="X40">
        <v>105.4</v>
      </c>
      <c r="Y40">
        <v>0</v>
      </c>
      <c r="Z40">
        <v>0</v>
      </c>
      <c r="AA40">
        <v>0</v>
      </c>
      <c r="AB40">
        <v>47.91</v>
      </c>
    </row>
    <row r="41" spans="7:28">
      <c r="G41" t="s">
        <v>83</v>
      </c>
      <c r="H41" s="115">
        <v>165.77</v>
      </c>
      <c r="I41" s="88">
        <v>167.69</v>
      </c>
      <c r="J41" s="88">
        <v>72.819999999999993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406.28</v>
      </c>
      <c r="W41">
        <v>165.77</v>
      </c>
      <c r="X41">
        <v>167.69</v>
      </c>
      <c r="Y41">
        <v>0</v>
      </c>
      <c r="Z41">
        <v>0</v>
      </c>
      <c r="AA41">
        <v>0</v>
      </c>
      <c r="AB41">
        <v>72.819999999999993</v>
      </c>
    </row>
    <row r="42" spans="7:28">
      <c r="G42" t="s">
        <v>84</v>
      </c>
      <c r="H42" s="115">
        <v>161.93</v>
      </c>
      <c r="I42" s="88">
        <v>119.78</v>
      </c>
      <c r="J42" s="88">
        <v>100.61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382.32</v>
      </c>
      <c r="W42">
        <v>161.93</v>
      </c>
      <c r="X42">
        <v>119.78</v>
      </c>
      <c r="Y42">
        <v>0</v>
      </c>
      <c r="Z42">
        <v>0</v>
      </c>
      <c r="AA42">
        <v>0</v>
      </c>
      <c r="AB42">
        <v>100.61</v>
      </c>
    </row>
    <row r="43" spans="7:28">
      <c r="G43" t="s">
        <v>85</v>
      </c>
      <c r="H43" s="115">
        <v>153.31</v>
      </c>
      <c r="I43" s="88">
        <v>119.78</v>
      </c>
      <c r="J43" s="88">
        <v>47.91</v>
      </c>
      <c r="K43" s="88">
        <v>9.58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330.58</v>
      </c>
      <c r="W43">
        <v>153.31</v>
      </c>
      <c r="X43">
        <v>119.78</v>
      </c>
      <c r="Y43">
        <v>0</v>
      </c>
      <c r="Z43">
        <v>9.58</v>
      </c>
      <c r="AA43">
        <v>0</v>
      </c>
      <c r="AB43">
        <v>47.91</v>
      </c>
    </row>
    <row r="44" spans="7:28">
      <c r="G44" t="s">
        <v>86</v>
      </c>
      <c r="H44" s="115">
        <v>151.38999999999999</v>
      </c>
      <c r="I44" s="88">
        <v>124.57</v>
      </c>
      <c r="J44" s="88">
        <v>38.33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314.29000000000002</v>
      </c>
      <c r="W44">
        <v>151.38999999999999</v>
      </c>
      <c r="X44">
        <v>124.57</v>
      </c>
      <c r="Y44">
        <v>0</v>
      </c>
      <c r="Z44">
        <v>0</v>
      </c>
      <c r="AA44">
        <v>0</v>
      </c>
      <c r="AB44">
        <v>38.33</v>
      </c>
    </row>
    <row r="45" spans="7:28">
      <c r="G45" t="s">
        <v>87</v>
      </c>
      <c r="H45" s="115">
        <v>99.65</v>
      </c>
      <c r="I45" s="88">
        <v>91.03</v>
      </c>
      <c r="J45" s="88">
        <v>0</v>
      </c>
      <c r="K45" s="88">
        <v>9.58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200.26</v>
      </c>
      <c r="W45">
        <v>99.65</v>
      </c>
      <c r="X45">
        <v>91.03</v>
      </c>
      <c r="Y45">
        <v>0</v>
      </c>
      <c r="Z45">
        <v>9.58</v>
      </c>
      <c r="AA45">
        <v>0</v>
      </c>
      <c r="AB45">
        <v>0</v>
      </c>
    </row>
    <row r="46" spans="7:28">
      <c r="G46" t="s">
        <v>88</v>
      </c>
      <c r="H46" s="115">
        <v>84.32</v>
      </c>
      <c r="I46" s="88">
        <v>95.82</v>
      </c>
      <c r="J46" s="88">
        <v>0</v>
      </c>
      <c r="K46" s="88">
        <v>9.58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189.72</v>
      </c>
      <c r="W46">
        <v>84.32</v>
      </c>
      <c r="X46">
        <v>95.82</v>
      </c>
      <c r="Y46">
        <v>0</v>
      </c>
      <c r="Z46">
        <v>9.58</v>
      </c>
      <c r="AA46">
        <v>0</v>
      </c>
      <c r="AB46">
        <v>0</v>
      </c>
    </row>
    <row r="47" spans="7:28">
      <c r="G47" t="s">
        <v>89</v>
      </c>
      <c r="H47" s="115">
        <v>55.58</v>
      </c>
      <c r="I47" s="88">
        <v>91.03</v>
      </c>
      <c r="J47" s="88">
        <v>0</v>
      </c>
      <c r="K47" s="88">
        <v>9.58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156.19</v>
      </c>
      <c r="W47">
        <v>55.58</v>
      </c>
      <c r="X47">
        <v>91.03</v>
      </c>
      <c r="Y47">
        <v>0</v>
      </c>
      <c r="Z47">
        <v>9.58</v>
      </c>
      <c r="AA47">
        <v>0</v>
      </c>
      <c r="AB47">
        <v>0</v>
      </c>
    </row>
    <row r="48" spans="7:28">
      <c r="G48" t="s">
        <v>90</v>
      </c>
      <c r="H48" s="115">
        <v>57.49</v>
      </c>
      <c r="I48" s="88">
        <v>91.03</v>
      </c>
      <c r="J48" s="88">
        <v>0</v>
      </c>
      <c r="K48" s="88">
        <v>9.58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158.1</v>
      </c>
      <c r="W48">
        <v>57.49</v>
      </c>
      <c r="X48">
        <v>91.03</v>
      </c>
      <c r="Y48">
        <v>0</v>
      </c>
      <c r="Z48">
        <v>9.58</v>
      </c>
      <c r="AA48">
        <v>0</v>
      </c>
      <c r="AB48">
        <v>0</v>
      </c>
    </row>
    <row r="49" spans="7:28">
      <c r="G49" t="s">
        <v>91</v>
      </c>
      <c r="H49" s="115">
        <v>35.450000000000003</v>
      </c>
      <c r="I49" s="88">
        <v>88.16</v>
      </c>
      <c r="J49" s="88">
        <v>0</v>
      </c>
      <c r="K49" s="88">
        <v>9.58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133.19</v>
      </c>
      <c r="W49">
        <v>35.450000000000003</v>
      </c>
      <c r="X49">
        <v>88.16</v>
      </c>
      <c r="Y49">
        <v>0</v>
      </c>
      <c r="Z49">
        <v>9.58</v>
      </c>
      <c r="AA49">
        <v>0</v>
      </c>
      <c r="AB49">
        <v>0</v>
      </c>
    </row>
    <row r="50" spans="7:28">
      <c r="G50" t="s">
        <v>92</v>
      </c>
      <c r="H50" s="115">
        <v>32.58</v>
      </c>
      <c r="I50" s="88">
        <v>71.87</v>
      </c>
      <c r="J50" s="88">
        <v>0</v>
      </c>
      <c r="K50" s="88">
        <v>9.58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114.03</v>
      </c>
      <c r="W50">
        <v>32.58</v>
      </c>
      <c r="X50">
        <v>71.87</v>
      </c>
      <c r="Y50">
        <v>0</v>
      </c>
      <c r="Z50">
        <v>9.58</v>
      </c>
      <c r="AA50">
        <v>0</v>
      </c>
      <c r="AB50">
        <v>0</v>
      </c>
    </row>
    <row r="51" spans="7:28">
      <c r="G51" t="s">
        <v>93</v>
      </c>
      <c r="H51" s="115">
        <v>101.57</v>
      </c>
      <c r="I51" s="88">
        <v>72.819999999999993</v>
      </c>
      <c r="J51" s="88">
        <v>0</v>
      </c>
      <c r="K51" s="88">
        <v>9.58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183.97</v>
      </c>
      <c r="W51">
        <v>101.57</v>
      </c>
      <c r="X51">
        <v>72.819999999999993</v>
      </c>
      <c r="Y51">
        <v>0</v>
      </c>
      <c r="Z51">
        <v>9.58</v>
      </c>
      <c r="AA51">
        <v>0</v>
      </c>
      <c r="AB51">
        <v>0</v>
      </c>
    </row>
    <row r="52" spans="7:28">
      <c r="G52" t="s">
        <v>94</v>
      </c>
      <c r="H52" s="115">
        <v>95.82</v>
      </c>
      <c r="I52" s="88">
        <v>69.95</v>
      </c>
      <c r="J52" s="88">
        <v>0</v>
      </c>
      <c r="K52" s="88">
        <v>9.58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175.35</v>
      </c>
      <c r="W52">
        <v>95.82</v>
      </c>
      <c r="X52">
        <v>69.95</v>
      </c>
      <c r="Y52">
        <v>0</v>
      </c>
      <c r="Z52">
        <v>9.58</v>
      </c>
      <c r="AA52">
        <v>0</v>
      </c>
      <c r="AB52">
        <v>0</v>
      </c>
    </row>
    <row r="53" spans="7:28">
      <c r="G53" t="s">
        <v>95</v>
      </c>
      <c r="H53" s="115">
        <v>66.12</v>
      </c>
      <c r="I53" s="88">
        <v>76.650000000000006</v>
      </c>
      <c r="J53" s="88">
        <v>0</v>
      </c>
      <c r="K53" s="88">
        <v>9.58</v>
      </c>
      <c r="L53" s="88">
        <v>6.71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159.06</v>
      </c>
      <c r="W53">
        <v>66.12</v>
      </c>
      <c r="X53">
        <v>76.650000000000006</v>
      </c>
      <c r="Y53">
        <v>6.71</v>
      </c>
      <c r="Z53">
        <v>9.58</v>
      </c>
      <c r="AA53">
        <v>0</v>
      </c>
      <c r="AB53">
        <v>0</v>
      </c>
    </row>
    <row r="54" spans="7:28">
      <c r="G54" t="s">
        <v>96</v>
      </c>
      <c r="H54" s="115">
        <v>45.04</v>
      </c>
      <c r="I54" s="88">
        <v>67.069999999999993</v>
      </c>
      <c r="J54" s="88">
        <v>0</v>
      </c>
      <c r="K54" s="88">
        <v>9.58</v>
      </c>
      <c r="L54" s="88">
        <v>7.67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129.36000000000001</v>
      </c>
      <c r="W54">
        <v>45.04</v>
      </c>
      <c r="X54">
        <v>67.069999999999993</v>
      </c>
      <c r="Y54">
        <v>7.67</v>
      </c>
      <c r="Z54">
        <v>9.58</v>
      </c>
      <c r="AA54">
        <v>0</v>
      </c>
      <c r="AB54">
        <v>0</v>
      </c>
    </row>
    <row r="55" spans="7:28">
      <c r="G55" t="s">
        <v>97</v>
      </c>
      <c r="H55" s="115">
        <v>55.57</v>
      </c>
      <c r="I55" s="88">
        <v>47.91</v>
      </c>
      <c r="J55" s="88">
        <v>0</v>
      </c>
      <c r="K55" s="88">
        <v>9.58</v>
      </c>
      <c r="L55" s="88">
        <v>7.67</v>
      </c>
      <c r="M55" s="116">
        <v>0</v>
      </c>
      <c r="N55" s="115">
        <v>0</v>
      </c>
      <c r="O55" s="88">
        <v>0</v>
      </c>
      <c r="P55" s="88">
        <v>-20</v>
      </c>
      <c r="Q55" s="88">
        <v>0</v>
      </c>
      <c r="R55" s="88">
        <v>0</v>
      </c>
      <c r="S55" s="116">
        <v>0</v>
      </c>
      <c r="U55" s="115">
        <v>-20</v>
      </c>
      <c r="V55" s="116">
        <v>120.73</v>
      </c>
      <c r="W55">
        <v>55.57</v>
      </c>
      <c r="X55">
        <v>47.91</v>
      </c>
      <c r="Y55">
        <v>7.67</v>
      </c>
      <c r="Z55">
        <v>9.58</v>
      </c>
      <c r="AA55">
        <v>0</v>
      </c>
      <c r="AB55">
        <v>-20</v>
      </c>
    </row>
    <row r="56" spans="7:28">
      <c r="G56" t="s">
        <v>98</v>
      </c>
      <c r="H56" s="115">
        <v>0</v>
      </c>
      <c r="I56" s="88">
        <v>28.75</v>
      </c>
      <c r="J56" s="88">
        <v>0</v>
      </c>
      <c r="K56" s="88">
        <v>9.58</v>
      </c>
      <c r="L56" s="88">
        <v>6.71</v>
      </c>
      <c r="M56" s="116">
        <v>0</v>
      </c>
      <c r="N56" s="115">
        <v>0</v>
      </c>
      <c r="O56" s="88">
        <v>0</v>
      </c>
      <c r="P56" s="88">
        <v>-10</v>
      </c>
      <c r="Q56" s="88">
        <v>0</v>
      </c>
      <c r="R56" s="88">
        <v>0</v>
      </c>
      <c r="S56" s="116">
        <v>0</v>
      </c>
      <c r="U56" s="115">
        <v>-10</v>
      </c>
      <c r="V56" s="116">
        <v>45.04</v>
      </c>
      <c r="W56">
        <v>0</v>
      </c>
      <c r="X56">
        <v>28.75</v>
      </c>
      <c r="Y56">
        <v>6.71</v>
      </c>
      <c r="Z56">
        <v>9.58</v>
      </c>
      <c r="AA56">
        <v>0</v>
      </c>
      <c r="AB56">
        <v>-10</v>
      </c>
    </row>
    <row r="57" spans="7:28">
      <c r="G57" t="s">
        <v>99</v>
      </c>
      <c r="H57" s="115">
        <v>0</v>
      </c>
      <c r="I57" s="88">
        <v>36.409999999999997</v>
      </c>
      <c r="J57" s="88">
        <v>0</v>
      </c>
      <c r="K57" s="88">
        <v>9.58</v>
      </c>
      <c r="L57" s="88">
        <v>6.71</v>
      </c>
      <c r="M57" s="116">
        <v>0</v>
      </c>
      <c r="N57" s="115">
        <v>-12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-12</v>
      </c>
      <c r="V57" s="116">
        <v>52.7</v>
      </c>
      <c r="W57">
        <v>-12</v>
      </c>
      <c r="X57">
        <v>36.409999999999997</v>
      </c>
      <c r="Y57">
        <v>6.71</v>
      </c>
      <c r="Z57">
        <v>9.58</v>
      </c>
      <c r="AA57">
        <v>0</v>
      </c>
      <c r="AB57">
        <v>0</v>
      </c>
    </row>
    <row r="58" spans="7:28">
      <c r="G58" t="s">
        <v>100</v>
      </c>
      <c r="H58" s="115">
        <v>0</v>
      </c>
      <c r="I58" s="88">
        <v>24.91</v>
      </c>
      <c r="J58" s="88">
        <v>0</v>
      </c>
      <c r="K58" s="88">
        <v>9.58</v>
      </c>
      <c r="L58" s="88">
        <v>6.71</v>
      </c>
      <c r="M58" s="116">
        <v>0</v>
      </c>
      <c r="N58" s="115">
        <v>-25</v>
      </c>
      <c r="O58" s="88">
        <v>0</v>
      </c>
      <c r="P58" s="88">
        <v>-10</v>
      </c>
      <c r="Q58" s="88">
        <v>0</v>
      </c>
      <c r="R58" s="88">
        <v>0</v>
      </c>
      <c r="S58" s="116">
        <v>0</v>
      </c>
      <c r="U58" s="115">
        <v>-35</v>
      </c>
      <c r="V58" s="116">
        <v>41.2</v>
      </c>
      <c r="W58">
        <v>-25</v>
      </c>
      <c r="X58">
        <v>24.91</v>
      </c>
      <c r="Y58">
        <v>6.71</v>
      </c>
      <c r="Z58">
        <v>9.58</v>
      </c>
      <c r="AA58">
        <v>0</v>
      </c>
      <c r="AB58">
        <v>-10</v>
      </c>
    </row>
    <row r="59" spans="7:28">
      <c r="G59" t="s">
        <v>101</v>
      </c>
      <c r="H59" s="115">
        <v>0</v>
      </c>
      <c r="I59" s="88">
        <v>14.37</v>
      </c>
      <c r="J59" s="88">
        <v>0</v>
      </c>
      <c r="K59" s="88">
        <v>0</v>
      </c>
      <c r="L59" s="88">
        <v>7.67</v>
      </c>
      <c r="M59" s="116">
        <v>0</v>
      </c>
      <c r="N59" s="115">
        <v>-30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-30</v>
      </c>
      <c r="V59" s="116">
        <v>22.04</v>
      </c>
      <c r="W59">
        <v>-30</v>
      </c>
      <c r="X59">
        <v>14.37</v>
      </c>
      <c r="Y59">
        <v>7.67</v>
      </c>
      <c r="Z59">
        <v>0</v>
      </c>
      <c r="AA59">
        <v>0</v>
      </c>
      <c r="AB59">
        <v>0</v>
      </c>
    </row>
    <row r="60" spans="7:28">
      <c r="G60" t="s">
        <v>102</v>
      </c>
      <c r="H60" s="115">
        <v>0</v>
      </c>
      <c r="I60" s="88">
        <v>7.67</v>
      </c>
      <c r="J60" s="88">
        <v>0</v>
      </c>
      <c r="K60" s="88">
        <v>0</v>
      </c>
      <c r="L60" s="88">
        <v>7.66</v>
      </c>
      <c r="M60" s="116">
        <v>0</v>
      </c>
      <c r="N60" s="115">
        <v>-25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-25</v>
      </c>
      <c r="V60" s="116">
        <v>15.33</v>
      </c>
      <c r="W60">
        <v>-25</v>
      </c>
      <c r="X60">
        <v>7.67</v>
      </c>
      <c r="Y60">
        <v>7.66</v>
      </c>
      <c r="Z60">
        <v>0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8.6199999999999992</v>
      </c>
      <c r="M61" s="116">
        <v>0</v>
      </c>
      <c r="N61" s="115">
        <v>-36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-36</v>
      </c>
      <c r="V61" s="116">
        <v>8.6199999999999992</v>
      </c>
      <c r="W61">
        <v>-36</v>
      </c>
      <c r="X61">
        <v>0</v>
      </c>
      <c r="Y61">
        <v>8.6199999999999992</v>
      </c>
      <c r="Z61">
        <v>0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7.67</v>
      </c>
      <c r="M62" s="116">
        <v>0</v>
      </c>
      <c r="N62" s="115">
        <v>-24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-24</v>
      </c>
      <c r="V62" s="116">
        <v>7.67</v>
      </c>
      <c r="W62">
        <v>-24</v>
      </c>
      <c r="X62">
        <v>0</v>
      </c>
      <c r="Y62">
        <v>7.67</v>
      </c>
      <c r="Z62">
        <v>0</v>
      </c>
      <c r="AA62">
        <v>0</v>
      </c>
      <c r="AB62">
        <v>0</v>
      </c>
    </row>
    <row r="63" spans="7:28">
      <c r="G63" t="s">
        <v>105</v>
      </c>
      <c r="H63" s="115">
        <v>0</v>
      </c>
      <c r="I63" s="88">
        <v>9.58</v>
      </c>
      <c r="J63" s="88">
        <v>0</v>
      </c>
      <c r="K63" s="88">
        <v>9.58</v>
      </c>
      <c r="L63" s="88">
        <v>9.59</v>
      </c>
      <c r="M63" s="116">
        <v>0</v>
      </c>
      <c r="N63" s="115">
        <v>0</v>
      </c>
      <c r="O63" s="88">
        <v>0</v>
      </c>
      <c r="P63" s="88">
        <v>-95</v>
      </c>
      <c r="Q63" s="88">
        <v>0</v>
      </c>
      <c r="R63" s="88">
        <v>0</v>
      </c>
      <c r="S63" s="116">
        <v>0</v>
      </c>
      <c r="U63" s="115">
        <v>-95</v>
      </c>
      <c r="V63" s="116">
        <v>28.75</v>
      </c>
      <c r="W63">
        <v>0</v>
      </c>
      <c r="X63">
        <v>9.58</v>
      </c>
      <c r="Y63">
        <v>9.59</v>
      </c>
      <c r="Z63">
        <v>9.58</v>
      </c>
      <c r="AA63">
        <v>0</v>
      </c>
      <c r="AB63">
        <v>-95</v>
      </c>
    </row>
    <row r="64" spans="7:28">
      <c r="G64" t="s">
        <v>106</v>
      </c>
      <c r="H64" s="115">
        <v>0</v>
      </c>
      <c r="I64" s="88">
        <v>9.58</v>
      </c>
      <c r="J64" s="88">
        <v>0</v>
      </c>
      <c r="K64" s="88">
        <v>0</v>
      </c>
      <c r="L64" s="88">
        <v>9.58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19.16</v>
      </c>
      <c r="W64">
        <v>0</v>
      </c>
      <c r="X64">
        <v>9.58</v>
      </c>
      <c r="Y64">
        <v>9.58</v>
      </c>
      <c r="Z64">
        <v>0</v>
      </c>
      <c r="AA64">
        <v>0</v>
      </c>
      <c r="AB64">
        <v>0</v>
      </c>
    </row>
    <row r="65" spans="7:28">
      <c r="G65" t="s">
        <v>107</v>
      </c>
      <c r="H65" s="115">
        <v>17.25</v>
      </c>
      <c r="I65" s="88">
        <v>0</v>
      </c>
      <c r="J65" s="88">
        <v>0</v>
      </c>
      <c r="K65" s="88">
        <v>0</v>
      </c>
      <c r="L65" s="88">
        <v>9.58</v>
      </c>
      <c r="M65" s="116">
        <v>0</v>
      </c>
      <c r="N65" s="115">
        <v>0</v>
      </c>
      <c r="O65" s="88">
        <v>0</v>
      </c>
      <c r="P65" s="88">
        <v>-20</v>
      </c>
      <c r="Q65" s="88">
        <v>0</v>
      </c>
      <c r="R65" s="88">
        <v>0</v>
      </c>
      <c r="S65" s="116">
        <v>0</v>
      </c>
      <c r="U65" s="115">
        <v>-20</v>
      </c>
      <c r="V65" s="116">
        <v>26.83</v>
      </c>
      <c r="W65">
        <v>17.25</v>
      </c>
      <c r="X65">
        <v>0</v>
      </c>
      <c r="Y65">
        <v>9.58</v>
      </c>
      <c r="Z65">
        <v>0</v>
      </c>
      <c r="AA65">
        <v>0</v>
      </c>
      <c r="AB65">
        <v>-20</v>
      </c>
    </row>
    <row r="66" spans="7:28">
      <c r="G66" t="s">
        <v>108</v>
      </c>
      <c r="H66" s="115">
        <v>38.33</v>
      </c>
      <c r="I66" s="88">
        <v>0</v>
      </c>
      <c r="J66" s="88">
        <v>0</v>
      </c>
      <c r="K66" s="88">
        <v>0</v>
      </c>
      <c r="L66" s="88">
        <v>10.54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48.87</v>
      </c>
      <c r="W66">
        <v>38.33</v>
      </c>
      <c r="X66">
        <v>0</v>
      </c>
      <c r="Y66">
        <v>10.54</v>
      </c>
      <c r="Z66">
        <v>0</v>
      </c>
      <c r="AA66">
        <v>0</v>
      </c>
      <c r="AB66">
        <v>0</v>
      </c>
    </row>
    <row r="67" spans="7:28">
      <c r="G67" t="s">
        <v>109</v>
      </c>
      <c r="H67" s="115">
        <v>68.989999999999995</v>
      </c>
      <c r="I67" s="88">
        <v>0</v>
      </c>
      <c r="J67" s="88">
        <v>0</v>
      </c>
      <c r="K67" s="88">
        <v>0</v>
      </c>
      <c r="L67" s="88">
        <v>11.5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80.489999999999995</v>
      </c>
      <c r="W67">
        <v>68.989999999999995</v>
      </c>
      <c r="X67">
        <v>0</v>
      </c>
      <c r="Y67">
        <v>11.5</v>
      </c>
      <c r="Z67">
        <v>0</v>
      </c>
      <c r="AA67">
        <v>0</v>
      </c>
      <c r="AB67">
        <v>0</v>
      </c>
    </row>
    <row r="68" spans="7:28">
      <c r="G68" t="s">
        <v>110</v>
      </c>
      <c r="H68" s="115">
        <v>78.569999999999993</v>
      </c>
      <c r="I68" s="88">
        <v>0</v>
      </c>
      <c r="J68" s="88">
        <v>0</v>
      </c>
      <c r="K68" s="88">
        <v>9.58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88.15</v>
      </c>
      <c r="W68">
        <v>78.569999999999993</v>
      </c>
      <c r="X68">
        <v>0</v>
      </c>
      <c r="Y68">
        <v>0</v>
      </c>
      <c r="Z68">
        <v>9.58</v>
      </c>
      <c r="AA68">
        <v>0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-29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-29</v>
      </c>
      <c r="V69" s="116">
        <v>0</v>
      </c>
      <c r="W69">
        <v>-29</v>
      </c>
      <c r="X69">
        <v>0</v>
      </c>
      <c r="Y69">
        <v>0</v>
      </c>
      <c r="Z69">
        <v>0</v>
      </c>
      <c r="AA69">
        <v>0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-14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-14</v>
      </c>
      <c r="V70" s="116">
        <v>0</v>
      </c>
      <c r="W70">
        <v>-14</v>
      </c>
      <c r="X70">
        <v>0</v>
      </c>
      <c r="Y70">
        <v>0</v>
      </c>
      <c r="Z70">
        <v>0</v>
      </c>
      <c r="AA70">
        <v>0</v>
      </c>
      <c r="AB70">
        <v>0</v>
      </c>
    </row>
    <row r="71" spans="7:28">
      <c r="G71" t="s">
        <v>113</v>
      </c>
      <c r="H71" s="115">
        <v>54.61</v>
      </c>
      <c r="I71" s="88">
        <v>38.33</v>
      </c>
      <c r="J71" s="88">
        <v>0</v>
      </c>
      <c r="K71" s="88">
        <v>0</v>
      </c>
      <c r="L71" s="88">
        <v>0</v>
      </c>
      <c r="M71" s="116">
        <v>3.45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96.39</v>
      </c>
      <c r="W71">
        <v>54.61</v>
      </c>
      <c r="X71">
        <v>38.33</v>
      </c>
      <c r="Y71">
        <v>0</v>
      </c>
      <c r="Z71">
        <v>0</v>
      </c>
      <c r="AA71">
        <v>3.45</v>
      </c>
      <c r="AB71">
        <v>0</v>
      </c>
    </row>
    <row r="72" spans="7:28">
      <c r="G72" t="s">
        <v>114</v>
      </c>
      <c r="H72" s="115">
        <v>60.37</v>
      </c>
      <c r="I72" s="88">
        <v>71.87</v>
      </c>
      <c r="J72" s="88">
        <v>0</v>
      </c>
      <c r="K72" s="88">
        <v>0</v>
      </c>
      <c r="L72" s="88">
        <v>0</v>
      </c>
      <c r="M72" s="116">
        <v>2.2000000000000002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134.44</v>
      </c>
      <c r="W72">
        <v>60.37</v>
      </c>
      <c r="X72">
        <v>71.87</v>
      </c>
      <c r="Y72">
        <v>0</v>
      </c>
      <c r="Z72">
        <v>0</v>
      </c>
      <c r="AA72">
        <v>2.2000000000000002</v>
      </c>
      <c r="AB72">
        <v>0</v>
      </c>
    </row>
    <row r="73" spans="7:28">
      <c r="G73" t="s">
        <v>115</v>
      </c>
      <c r="H73" s="115">
        <v>49.1</v>
      </c>
      <c r="I73" s="88">
        <v>70.52</v>
      </c>
      <c r="J73" s="88">
        <v>0</v>
      </c>
      <c r="K73" s="88">
        <v>8.93</v>
      </c>
      <c r="L73" s="88">
        <v>0</v>
      </c>
      <c r="M73" s="116">
        <v>3.21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131.76</v>
      </c>
      <c r="W73">
        <v>49.1</v>
      </c>
      <c r="X73">
        <v>70.52</v>
      </c>
      <c r="Y73">
        <v>0</v>
      </c>
      <c r="Z73">
        <v>8.93</v>
      </c>
      <c r="AA73">
        <v>3.21</v>
      </c>
      <c r="AB73">
        <v>0</v>
      </c>
    </row>
    <row r="74" spans="7:28">
      <c r="G74" t="s">
        <v>116</v>
      </c>
      <c r="H74" s="115">
        <v>47.91</v>
      </c>
      <c r="I74" s="88">
        <v>69.95</v>
      </c>
      <c r="J74" s="88">
        <v>0</v>
      </c>
      <c r="K74" s="88">
        <v>0</v>
      </c>
      <c r="L74" s="88">
        <v>0</v>
      </c>
      <c r="M74" s="116">
        <v>3.45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121.31</v>
      </c>
      <c r="W74">
        <v>47.91</v>
      </c>
      <c r="X74">
        <v>69.95</v>
      </c>
      <c r="Y74">
        <v>0</v>
      </c>
      <c r="Z74">
        <v>0</v>
      </c>
      <c r="AA74">
        <v>3.45</v>
      </c>
      <c r="AB74">
        <v>0</v>
      </c>
    </row>
    <row r="75" spans="7:28">
      <c r="G75" t="s">
        <v>117</v>
      </c>
      <c r="H75" s="115">
        <v>53.43</v>
      </c>
      <c r="I75" s="88">
        <v>33.92</v>
      </c>
      <c r="J75" s="88">
        <v>0</v>
      </c>
      <c r="K75" s="88">
        <v>0</v>
      </c>
      <c r="L75" s="88">
        <v>0</v>
      </c>
      <c r="M75" s="116">
        <v>3.13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90.48</v>
      </c>
      <c r="W75">
        <v>53.43</v>
      </c>
      <c r="X75">
        <v>33.92</v>
      </c>
      <c r="Y75">
        <v>0</v>
      </c>
      <c r="Z75">
        <v>0</v>
      </c>
      <c r="AA75">
        <v>3.13</v>
      </c>
      <c r="AB75">
        <v>0</v>
      </c>
    </row>
    <row r="76" spans="7:28">
      <c r="G76" t="s">
        <v>118</v>
      </c>
      <c r="H76" s="115">
        <v>41.54</v>
      </c>
      <c r="I76" s="88">
        <v>30.21</v>
      </c>
      <c r="J76" s="88">
        <v>0</v>
      </c>
      <c r="K76" s="88">
        <v>0</v>
      </c>
      <c r="L76" s="88">
        <v>0</v>
      </c>
      <c r="M76" s="116">
        <v>2.72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74.47</v>
      </c>
      <c r="W76">
        <v>41.54</v>
      </c>
      <c r="X76">
        <v>30.21</v>
      </c>
      <c r="Y76">
        <v>0</v>
      </c>
      <c r="Z76">
        <v>0</v>
      </c>
      <c r="AA76">
        <v>2.72</v>
      </c>
      <c r="AB76">
        <v>0</v>
      </c>
    </row>
    <row r="77" spans="7:28">
      <c r="G77" t="s">
        <v>119</v>
      </c>
      <c r="H77" s="115">
        <v>64.150000000000006</v>
      </c>
      <c r="I77" s="88">
        <v>26.79</v>
      </c>
      <c r="J77" s="88">
        <v>0</v>
      </c>
      <c r="K77" s="88">
        <v>0</v>
      </c>
      <c r="L77" s="88">
        <v>0</v>
      </c>
      <c r="M77" s="116">
        <v>2.92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93.86</v>
      </c>
      <c r="W77">
        <v>64.150000000000006</v>
      </c>
      <c r="X77">
        <v>26.79</v>
      </c>
      <c r="Y77">
        <v>0</v>
      </c>
      <c r="Z77">
        <v>0</v>
      </c>
      <c r="AA77">
        <v>2.92</v>
      </c>
      <c r="AB77">
        <v>0</v>
      </c>
    </row>
    <row r="78" spans="7:28">
      <c r="G78" t="s">
        <v>120</v>
      </c>
      <c r="H78" s="115">
        <v>90.65</v>
      </c>
      <c r="I78" s="88">
        <v>35.71</v>
      </c>
      <c r="J78" s="88">
        <v>0</v>
      </c>
      <c r="K78" s="88">
        <v>9.16</v>
      </c>
      <c r="L78" s="88">
        <v>0</v>
      </c>
      <c r="M78" s="116">
        <v>3.3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138.82</v>
      </c>
      <c r="W78">
        <v>90.65</v>
      </c>
      <c r="X78">
        <v>35.71</v>
      </c>
      <c r="Y78">
        <v>0</v>
      </c>
      <c r="Z78">
        <v>9.16</v>
      </c>
      <c r="AA78">
        <v>3.3</v>
      </c>
      <c r="AB78">
        <v>0</v>
      </c>
    </row>
    <row r="79" spans="7:28">
      <c r="G79" t="s">
        <v>121</v>
      </c>
      <c r="H79" s="115">
        <v>8.7100000000000009</v>
      </c>
      <c r="I79" s="88">
        <v>14.8</v>
      </c>
      <c r="J79" s="88">
        <v>0</v>
      </c>
      <c r="K79" s="88">
        <v>0</v>
      </c>
      <c r="L79" s="88">
        <v>0</v>
      </c>
      <c r="M79" s="116">
        <v>0.96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24.47</v>
      </c>
      <c r="W79">
        <v>8.7100000000000009</v>
      </c>
      <c r="X79">
        <v>14.8</v>
      </c>
      <c r="Y79">
        <v>0</v>
      </c>
      <c r="Z79">
        <v>0</v>
      </c>
      <c r="AA79">
        <v>0.96</v>
      </c>
      <c r="AB79">
        <v>0</v>
      </c>
    </row>
    <row r="80" spans="7:28">
      <c r="G80" t="s">
        <v>122</v>
      </c>
      <c r="H80" s="115">
        <v>0.96</v>
      </c>
      <c r="I80" s="88">
        <v>17.25</v>
      </c>
      <c r="J80" s="88">
        <v>0</v>
      </c>
      <c r="K80" s="88">
        <v>0</v>
      </c>
      <c r="L80" s="88">
        <v>0</v>
      </c>
      <c r="M80" s="116">
        <v>3.45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21.66</v>
      </c>
      <c r="W80">
        <v>0.96</v>
      </c>
      <c r="X80">
        <v>17.25</v>
      </c>
      <c r="Y80">
        <v>0</v>
      </c>
      <c r="Z80">
        <v>0</v>
      </c>
      <c r="AA80">
        <v>3.45</v>
      </c>
      <c r="AB80">
        <v>0</v>
      </c>
    </row>
    <row r="81" spans="7:28">
      <c r="G81" t="s">
        <v>123</v>
      </c>
      <c r="H81" s="115">
        <v>20.12</v>
      </c>
      <c r="I81" s="88">
        <v>17.25</v>
      </c>
      <c r="J81" s="88">
        <v>0</v>
      </c>
      <c r="K81" s="88">
        <v>0</v>
      </c>
      <c r="L81" s="88">
        <v>0</v>
      </c>
      <c r="M81" s="116">
        <v>2.2999999999999998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39.67</v>
      </c>
      <c r="W81">
        <v>20.12</v>
      </c>
      <c r="X81">
        <v>17.25</v>
      </c>
      <c r="Y81">
        <v>0</v>
      </c>
      <c r="Z81">
        <v>0</v>
      </c>
      <c r="AA81">
        <v>2.2999999999999998</v>
      </c>
      <c r="AB81">
        <v>0</v>
      </c>
    </row>
    <row r="82" spans="7:28">
      <c r="G82" t="s">
        <v>124</v>
      </c>
      <c r="H82" s="115">
        <v>8.6199999999999992</v>
      </c>
      <c r="I82" s="88">
        <v>15.33</v>
      </c>
      <c r="J82" s="88">
        <v>0</v>
      </c>
      <c r="K82" s="88">
        <v>0</v>
      </c>
      <c r="L82" s="88">
        <v>19.36</v>
      </c>
      <c r="M82" s="116">
        <v>2.2999999999999998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45.61</v>
      </c>
      <c r="W82">
        <v>8.6199999999999992</v>
      </c>
      <c r="X82">
        <v>15.33</v>
      </c>
      <c r="Y82">
        <v>19.36</v>
      </c>
      <c r="Z82">
        <v>0</v>
      </c>
      <c r="AA82">
        <v>2.2999999999999998</v>
      </c>
      <c r="AB82">
        <v>0</v>
      </c>
    </row>
    <row r="83" spans="7:28">
      <c r="G83" t="s">
        <v>125</v>
      </c>
      <c r="H83" s="115">
        <v>65.16</v>
      </c>
      <c r="I83" s="88">
        <v>23</v>
      </c>
      <c r="J83" s="88">
        <v>0</v>
      </c>
      <c r="K83" s="88">
        <v>9.58</v>
      </c>
      <c r="L83" s="88">
        <v>19.16</v>
      </c>
      <c r="M83" s="116">
        <v>2.2999999999999998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119.2</v>
      </c>
      <c r="W83">
        <v>65.16</v>
      </c>
      <c r="X83">
        <v>23</v>
      </c>
      <c r="Y83">
        <v>19.16</v>
      </c>
      <c r="Z83">
        <v>9.58</v>
      </c>
      <c r="AA83">
        <v>2.2999999999999998</v>
      </c>
      <c r="AB83">
        <v>0</v>
      </c>
    </row>
    <row r="84" spans="7:28">
      <c r="G84" t="s">
        <v>126</v>
      </c>
      <c r="H84" s="115">
        <v>47.91</v>
      </c>
      <c r="I84" s="88">
        <v>23.96</v>
      </c>
      <c r="J84" s="88">
        <v>0</v>
      </c>
      <c r="K84" s="88">
        <v>0</v>
      </c>
      <c r="L84" s="88">
        <v>19.16</v>
      </c>
      <c r="M84" s="116">
        <v>2.2999999999999998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93.33</v>
      </c>
      <c r="W84">
        <v>47.91</v>
      </c>
      <c r="X84">
        <v>23.96</v>
      </c>
      <c r="Y84">
        <v>19.16</v>
      </c>
      <c r="Z84">
        <v>0</v>
      </c>
      <c r="AA84">
        <v>2.2999999999999998</v>
      </c>
      <c r="AB84">
        <v>0</v>
      </c>
    </row>
    <row r="85" spans="7:28">
      <c r="G85" t="s">
        <v>127</v>
      </c>
      <c r="H85" s="115">
        <v>37.369999999999997</v>
      </c>
      <c r="I85" s="88">
        <v>33.54</v>
      </c>
      <c r="J85" s="88">
        <v>0</v>
      </c>
      <c r="K85" s="88">
        <v>0</v>
      </c>
      <c r="L85" s="88">
        <v>18.97</v>
      </c>
      <c r="M85" s="116">
        <v>2.2999999999999998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92.18</v>
      </c>
      <c r="W85">
        <v>37.369999999999997</v>
      </c>
      <c r="X85">
        <v>33.54</v>
      </c>
      <c r="Y85">
        <v>18.97</v>
      </c>
      <c r="Z85">
        <v>0</v>
      </c>
      <c r="AA85">
        <v>2.2999999999999998</v>
      </c>
      <c r="AB85">
        <v>0</v>
      </c>
    </row>
    <row r="86" spans="7:28">
      <c r="G86" t="s">
        <v>128</v>
      </c>
      <c r="H86" s="115">
        <v>38.33</v>
      </c>
      <c r="I86" s="88">
        <v>49.82</v>
      </c>
      <c r="J86" s="88">
        <v>0</v>
      </c>
      <c r="K86" s="88">
        <v>0</v>
      </c>
      <c r="L86" s="88">
        <v>18.59</v>
      </c>
      <c r="M86" s="116">
        <v>2.2999999999999998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109.04</v>
      </c>
      <c r="W86">
        <v>38.33</v>
      </c>
      <c r="X86">
        <v>49.82</v>
      </c>
      <c r="Y86">
        <v>18.59</v>
      </c>
      <c r="Z86">
        <v>0</v>
      </c>
      <c r="AA86">
        <v>2.2999999999999998</v>
      </c>
      <c r="AB86">
        <v>0</v>
      </c>
    </row>
    <row r="87" spans="7:28">
      <c r="G87" t="s">
        <v>129</v>
      </c>
      <c r="H87" s="115">
        <v>29.7</v>
      </c>
      <c r="I87" s="88">
        <v>23.96</v>
      </c>
      <c r="J87" s="88">
        <v>0</v>
      </c>
      <c r="K87" s="88">
        <v>0</v>
      </c>
      <c r="L87" s="88">
        <v>17.73</v>
      </c>
      <c r="M87" s="116">
        <v>2.2999999999999998</v>
      </c>
      <c r="N87" s="115">
        <v>0</v>
      </c>
      <c r="O87" s="88">
        <v>0</v>
      </c>
      <c r="P87" s="88">
        <v>-30</v>
      </c>
      <c r="Q87" s="88">
        <v>0</v>
      </c>
      <c r="R87" s="88">
        <v>0</v>
      </c>
      <c r="S87" s="116">
        <v>0</v>
      </c>
      <c r="U87" s="115">
        <v>-30</v>
      </c>
      <c r="V87" s="116">
        <v>73.69</v>
      </c>
      <c r="W87">
        <v>29.7</v>
      </c>
      <c r="X87">
        <v>23.96</v>
      </c>
      <c r="Y87">
        <v>17.73</v>
      </c>
      <c r="Z87">
        <v>0</v>
      </c>
      <c r="AA87">
        <v>2.2999999999999998</v>
      </c>
      <c r="AB87">
        <v>-30</v>
      </c>
    </row>
    <row r="88" spans="7:28">
      <c r="G88" t="s">
        <v>130</v>
      </c>
      <c r="H88" s="115">
        <v>41.21</v>
      </c>
      <c r="I88" s="88">
        <v>23.96</v>
      </c>
      <c r="J88" s="88">
        <v>0</v>
      </c>
      <c r="K88" s="88">
        <v>19.16</v>
      </c>
      <c r="L88" s="88">
        <v>16.86</v>
      </c>
      <c r="M88" s="116">
        <v>2.2999999999999998</v>
      </c>
      <c r="N88" s="115">
        <v>0</v>
      </c>
      <c r="O88" s="88">
        <v>0</v>
      </c>
      <c r="P88" s="88">
        <v>-40</v>
      </c>
      <c r="Q88" s="88">
        <v>0</v>
      </c>
      <c r="R88" s="88">
        <v>0</v>
      </c>
      <c r="S88" s="116">
        <v>0</v>
      </c>
      <c r="U88" s="115">
        <v>-40</v>
      </c>
      <c r="V88" s="116">
        <v>103.49</v>
      </c>
      <c r="W88">
        <v>41.21</v>
      </c>
      <c r="X88">
        <v>23.96</v>
      </c>
      <c r="Y88">
        <v>16.86</v>
      </c>
      <c r="Z88">
        <v>19.16</v>
      </c>
      <c r="AA88">
        <v>2.2999999999999998</v>
      </c>
      <c r="AB88">
        <v>-40</v>
      </c>
    </row>
    <row r="89" spans="7:28">
      <c r="G89" t="s">
        <v>131</v>
      </c>
      <c r="H89" s="115">
        <v>53.66</v>
      </c>
      <c r="I89" s="88">
        <v>19.16</v>
      </c>
      <c r="J89" s="88">
        <v>0</v>
      </c>
      <c r="K89" s="88">
        <v>0</v>
      </c>
      <c r="L89" s="88">
        <v>16.100000000000001</v>
      </c>
      <c r="M89" s="116">
        <v>2.2999999999999998</v>
      </c>
      <c r="N89" s="115">
        <v>0</v>
      </c>
      <c r="O89" s="88">
        <v>0</v>
      </c>
      <c r="P89" s="88">
        <v>-35</v>
      </c>
      <c r="Q89" s="88">
        <v>0</v>
      </c>
      <c r="R89" s="88">
        <v>0</v>
      </c>
      <c r="S89" s="116">
        <v>0</v>
      </c>
      <c r="U89" s="115">
        <v>-35</v>
      </c>
      <c r="V89" s="116">
        <v>91.22</v>
      </c>
      <c r="W89">
        <v>53.66</v>
      </c>
      <c r="X89">
        <v>19.16</v>
      </c>
      <c r="Y89">
        <v>16.100000000000001</v>
      </c>
      <c r="Z89">
        <v>0</v>
      </c>
      <c r="AA89">
        <v>2.2999999999999998</v>
      </c>
      <c r="AB89">
        <v>-35</v>
      </c>
    </row>
    <row r="90" spans="7:28">
      <c r="G90" t="s">
        <v>132</v>
      </c>
      <c r="H90" s="115">
        <v>57.5</v>
      </c>
      <c r="I90" s="88">
        <v>19.16</v>
      </c>
      <c r="J90" s="88">
        <v>0</v>
      </c>
      <c r="K90" s="88">
        <v>0</v>
      </c>
      <c r="L90" s="88">
        <v>14.66</v>
      </c>
      <c r="M90" s="116">
        <v>2.2999999999999998</v>
      </c>
      <c r="N90" s="115">
        <v>0</v>
      </c>
      <c r="O90" s="88">
        <v>0</v>
      </c>
      <c r="P90" s="88">
        <v>-45</v>
      </c>
      <c r="Q90" s="88">
        <v>0</v>
      </c>
      <c r="R90" s="88">
        <v>0</v>
      </c>
      <c r="S90" s="116">
        <v>0</v>
      </c>
      <c r="U90" s="115">
        <v>-45</v>
      </c>
      <c r="V90" s="116">
        <v>93.62</v>
      </c>
      <c r="W90">
        <v>57.5</v>
      </c>
      <c r="X90">
        <v>19.16</v>
      </c>
      <c r="Y90">
        <v>14.66</v>
      </c>
      <c r="Z90">
        <v>0</v>
      </c>
      <c r="AA90">
        <v>2.2999999999999998</v>
      </c>
      <c r="AB90">
        <v>-45</v>
      </c>
    </row>
    <row r="91" spans="7:28">
      <c r="G91" t="s">
        <v>133</v>
      </c>
      <c r="H91" s="115">
        <v>58.46</v>
      </c>
      <c r="I91" s="88">
        <v>30.66</v>
      </c>
      <c r="J91" s="88">
        <v>0</v>
      </c>
      <c r="K91" s="88">
        <v>0</v>
      </c>
      <c r="L91" s="88">
        <v>13.22</v>
      </c>
      <c r="M91" s="116">
        <v>0</v>
      </c>
      <c r="N91" s="115">
        <v>0</v>
      </c>
      <c r="O91" s="88">
        <v>0</v>
      </c>
      <c r="P91" s="88">
        <v>-5</v>
      </c>
      <c r="Q91" s="88">
        <v>0</v>
      </c>
      <c r="R91" s="88">
        <v>0</v>
      </c>
      <c r="S91" s="116">
        <v>0</v>
      </c>
      <c r="U91" s="115">
        <v>-5</v>
      </c>
      <c r="V91" s="116">
        <v>102.34</v>
      </c>
      <c r="W91">
        <v>58.46</v>
      </c>
      <c r="X91">
        <v>30.66</v>
      </c>
      <c r="Y91">
        <v>13.22</v>
      </c>
      <c r="Z91">
        <v>0</v>
      </c>
      <c r="AA91">
        <v>0</v>
      </c>
      <c r="AB91">
        <v>-5</v>
      </c>
    </row>
    <row r="92" spans="7:28">
      <c r="G92" t="s">
        <v>134</v>
      </c>
      <c r="H92" s="115">
        <v>58.45</v>
      </c>
      <c r="I92" s="88">
        <v>24.91</v>
      </c>
      <c r="J92" s="88">
        <v>28.75</v>
      </c>
      <c r="K92" s="88">
        <v>0</v>
      </c>
      <c r="L92" s="88">
        <v>11.79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123.9</v>
      </c>
      <c r="W92">
        <v>58.45</v>
      </c>
      <c r="X92">
        <v>24.91</v>
      </c>
      <c r="Y92">
        <v>11.79</v>
      </c>
      <c r="Z92">
        <v>0</v>
      </c>
      <c r="AA92">
        <v>0</v>
      </c>
      <c r="AB92">
        <v>28.75</v>
      </c>
    </row>
    <row r="93" spans="7:28">
      <c r="G93" t="s">
        <v>135</v>
      </c>
      <c r="H93" s="115">
        <v>19.16</v>
      </c>
      <c r="I93" s="88">
        <v>17.25</v>
      </c>
      <c r="J93" s="88">
        <v>28.75</v>
      </c>
      <c r="K93" s="88">
        <v>9.58</v>
      </c>
      <c r="L93" s="88">
        <v>10.25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84.99</v>
      </c>
      <c r="W93">
        <v>19.16</v>
      </c>
      <c r="X93">
        <v>17.25</v>
      </c>
      <c r="Y93">
        <v>10.25</v>
      </c>
      <c r="Z93">
        <v>9.58</v>
      </c>
      <c r="AA93">
        <v>0</v>
      </c>
      <c r="AB93">
        <v>28.75</v>
      </c>
    </row>
    <row r="94" spans="7:28">
      <c r="G94" t="s">
        <v>136</v>
      </c>
      <c r="H94" s="115">
        <v>20.12</v>
      </c>
      <c r="I94" s="88">
        <v>28.75</v>
      </c>
      <c r="J94" s="88">
        <v>9.58</v>
      </c>
      <c r="K94" s="88">
        <v>0</v>
      </c>
      <c r="L94" s="88">
        <v>9.39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67.84</v>
      </c>
      <c r="W94">
        <v>20.12</v>
      </c>
      <c r="X94">
        <v>28.75</v>
      </c>
      <c r="Y94">
        <v>9.39</v>
      </c>
      <c r="Z94">
        <v>0</v>
      </c>
      <c r="AA94">
        <v>0</v>
      </c>
      <c r="AB94">
        <v>9.58</v>
      </c>
    </row>
    <row r="95" spans="7:28">
      <c r="G95" t="s">
        <v>137</v>
      </c>
      <c r="H95" s="115">
        <v>39.29</v>
      </c>
      <c r="I95" s="88">
        <v>50.78</v>
      </c>
      <c r="J95" s="88">
        <v>0</v>
      </c>
      <c r="K95" s="88">
        <v>0</v>
      </c>
      <c r="L95" s="88">
        <v>7.95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98.02</v>
      </c>
      <c r="W95">
        <v>39.29</v>
      </c>
      <c r="X95">
        <v>50.78</v>
      </c>
      <c r="Y95">
        <v>7.95</v>
      </c>
      <c r="Z95">
        <v>0</v>
      </c>
      <c r="AA95">
        <v>0</v>
      </c>
      <c r="AB95">
        <v>0</v>
      </c>
    </row>
    <row r="96" spans="7:28">
      <c r="G96" t="s">
        <v>138</v>
      </c>
      <c r="H96" s="115">
        <v>12.46</v>
      </c>
      <c r="I96" s="88">
        <v>26.83</v>
      </c>
      <c r="J96" s="88">
        <v>0</v>
      </c>
      <c r="K96" s="88">
        <v>0</v>
      </c>
      <c r="L96" s="88">
        <v>6.99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46.28</v>
      </c>
      <c r="W96">
        <v>12.46</v>
      </c>
      <c r="X96">
        <v>26.83</v>
      </c>
      <c r="Y96">
        <v>6.99</v>
      </c>
      <c r="Z96">
        <v>0</v>
      </c>
      <c r="AA96">
        <v>0</v>
      </c>
      <c r="AB96">
        <v>0</v>
      </c>
    </row>
    <row r="97" spans="1:83">
      <c r="G97" t="s">
        <v>139</v>
      </c>
      <c r="H97" s="115">
        <v>21.08</v>
      </c>
      <c r="I97" s="88">
        <v>24.91</v>
      </c>
      <c r="J97" s="88">
        <v>0</v>
      </c>
      <c r="K97" s="88">
        <v>0</v>
      </c>
      <c r="L97" s="88">
        <v>5.94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51.93</v>
      </c>
      <c r="W97">
        <v>21.08</v>
      </c>
      <c r="X97">
        <v>24.91</v>
      </c>
      <c r="Y97">
        <v>5.94</v>
      </c>
      <c r="Z97">
        <v>0</v>
      </c>
      <c r="AA97">
        <v>0</v>
      </c>
      <c r="AB97">
        <v>0</v>
      </c>
    </row>
    <row r="98" spans="1:83">
      <c r="G98" t="s">
        <v>140</v>
      </c>
      <c r="H98" s="115">
        <v>13.41</v>
      </c>
      <c r="I98" s="88">
        <v>28.75</v>
      </c>
      <c r="J98" s="88">
        <v>0</v>
      </c>
      <c r="K98" s="88">
        <v>0</v>
      </c>
      <c r="L98" s="88">
        <v>4.9800000000000004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47.14</v>
      </c>
      <c r="W98">
        <v>13.41</v>
      </c>
      <c r="X98">
        <v>28.75</v>
      </c>
      <c r="Y98">
        <v>4.9800000000000004</v>
      </c>
      <c r="Z98">
        <v>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0.83219499999999946</v>
      </c>
      <c r="I99" s="111">
        <f t="shared" ref="I99:BQ99" si="1">SUM(I3:I98)/4000</f>
        <v>0.96041999999999983</v>
      </c>
      <c r="J99" s="111">
        <f t="shared" si="1"/>
        <v>0.13387499999999997</v>
      </c>
      <c r="K99" s="111">
        <f t="shared" si="1"/>
        <v>6.2002500000000023E-2</v>
      </c>
      <c r="L99" s="111">
        <f t="shared" si="1"/>
        <v>0.14131250000000006</v>
      </c>
      <c r="M99" s="111">
        <f t="shared" si="1"/>
        <v>1.2947499999999994E-2</v>
      </c>
      <c r="N99" s="110">
        <f t="shared" si="1"/>
        <v>-0.12575</v>
      </c>
      <c r="O99" s="111">
        <f t="shared" si="1"/>
        <v>-5.7000000000000002E-2</v>
      </c>
      <c r="P99" s="111">
        <f t="shared" si="1"/>
        <v>-0.42749999999999999</v>
      </c>
      <c r="Q99" s="111">
        <f t="shared" si="1"/>
        <v>-5.2499999999999998E-2</v>
      </c>
      <c r="R99" s="111">
        <f t="shared" si="1"/>
        <v>0</v>
      </c>
      <c r="S99" s="112">
        <f t="shared" si="1"/>
        <v>0</v>
      </c>
      <c r="U99" s="110">
        <f t="shared" si="1"/>
        <v>-0.66274999999999995</v>
      </c>
      <c r="V99" s="112">
        <f t="shared" si="1"/>
        <v>2.1427524999999994</v>
      </c>
      <c r="W99">
        <f t="shared" si="1"/>
        <v>0.70644499999999943</v>
      </c>
      <c r="X99">
        <f t="shared" si="1"/>
        <v>0.90341999999999978</v>
      </c>
      <c r="Y99">
        <f t="shared" si="1"/>
        <v>0.14131250000000006</v>
      </c>
      <c r="Z99">
        <f t="shared" si="1"/>
        <v>9.5025000000000196E-3</v>
      </c>
      <c r="AA99">
        <f t="shared" si="1"/>
        <v>1.2947499999999994E-2</v>
      </c>
      <c r="AB99">
        <f t="shared" si="1"/>
        <v>-0.29362500000000014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487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9.58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9.58</v>
      </c>
      <c r="W27">
        <v>0</v>
      </c>
      <c r="X27">
        <v>0</v>
      </c>
      <c r="Y27">
        <v>0</v>
      </c>
      <c r="Z27">
        <v>9.58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13.13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13.13</v>
      </c>
      <c r="W28">
        <v>0</v>
      </c>
      <c r="X28">
        <v>0</v>
      </c>
      <c r="Y28">
        <v>0</v>
      </c>
      <c r="Z28">
        <v>13.13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13.13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13.13</v>
      </c>
      <c r="W29">
        <v>0</v>
      </c>
      <c r="X29">
        <v>0</v>
      </c>
      <c r="Y29">
        <v>0</v>
      </c>
      <c r="Z29">
        <v>13.13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4.41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4.41</v>
      </c>
      <c r="W30">
        <v>0</v>
      </c>
      <c r="X30">
        <v>0</v>
      </c>
      <c r="Y30">
        <v>0</v>
      </c>
      <c r="Z30">
        <v>4.41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7.67</v>
      </c>
      <c r="L31" s="88">
        <v>0</v>
      </c>
      <c r="M31" s="116">
        <v>13.12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20.79</v>
      </c>
      <c r="W31">
        <v>0</v>
      </c>
      <c r="X31">
        <v>0</v>
      </c>
      <c r="Y31">
        <v>7.67</v>
      </c>
      <c r="Z31">
        <v>13.12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14.37</v>
      </c>
      <c r="L32" s="88">
        <v>0</v>
      </c>
      <c r="M32" s="116">
        <v>3.52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17.89</v>
      </c>
      <c r="W32">
        <v>0</v>
      </c>
      <c r="X32">
        <v>0</v>
      </c>
      <c r="Y32">
        <v>14.37</v>
      </c>
      <c r="Z32">
        <v>3.52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21.08</v>
      </c>
      <c r="L33" s="88">
        <v>0</v>
      </c>
      <c r="M33" s="116">
        <v>13.13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34.21</v>
      </c>
      <c r="W33">
        <v>0</v>
      </c>
      <c r="X33">
        <v>0</v>
      </c>
      <c r="Y33">
        <v>21.08</v>
      </c>
      <c r="Z33">
        <v>13.13</v>
      </c>
    </row>
    <row r="34" spans="7:26">
      <c r="G34" t="s">
        <v>76</v>
      </c>
      <c r="H34" s="115">
        <v>0</v>
      </c>
      <c r="I34" s="88">
        <v>14.37</v>
      </c>
      <c r="J34" s="88">
        <v>0</v>
      </c>
      <c r="K34" s="88">
        <v>27.79</v>
      </c>
      <c r="L34" s="88">
        <v>0</v>
      </c>
      <c r="M34" s="116">
        <v>11.35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53.51</v>
      </c>
      <c r="W34">
        <v>0</v>
      </c>
      <c r="X34">
        <v>14.37</v>
      </c>
      <c r="Y34">
        <v>27.79</v>
      </c>
      <c r="Z34">
        <v>11.35</v>
      </c>
    </row>
    <row r="35" spans="7:26">
      <c r="G35" t="s">
        <v>77</v>
      </c>
      <c r="H35" s="115">
        <v>0</v>
      </c>
      <c r="I35" s="88">
        <v>47.92</v>
      </c>
      <c r="J35" s="88">
        <v>0</v>
      </c>
      <c r="K35" s="88">
        <v>35.450000000000003</v>
      </c>
      <c r="L35" s="88">
        <v>0</v>
      </c>
      <c r="M35" s="116">
        <v>11.4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94.77</v>
      </c>
      <c r="W35">
        <v>0</v>
      </c>
      <c r="X35">
        <v>47.92</v>
      </c>
      <c r="Y35">
        <v>35.450000000000003</v>
      </c>
      <c r="Z35">
        <v>11.4</v>
      </c>
    </row>
    <row r="36" spans="7:26">
      <c r="G36" t="s">
        <v>78</v>
      </c>
      <c r="H36" s="115">
        <v>0</v>
      </c>
      <c r="I36" s="88">
        <v>47.91</v>
      </c>
      <c r="J36" s="88">
        <v>0</v>
      </c>
      <c r="K36" s="88">
        <v>42.16</v>
      </c>
      <c r="L36" s="88">
        <v>0</v>
      </c>
      <c r="M36" s="116">
        <v>13.13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103.2</v>
      </c>
      <c r="W36">
        <v>0</v>
      </c>
      <c r="X36">
        <v>47.91</v>
      </c>
      <c r="Y36">
        <v>42.16</v>
      </c>
      <c r="Z36">
        <v>13.13</v>
      </c>
    </row>
    <row r="37" spans="7:26">
      <c r="G37" t="s">
        <v>79</v>
      </c>
      <c r="H37" s="115">
        <v>0</v>
      </c>
      <c r="I37" s="88">
        <v>38.33</v>
      </c>
      <c r="J37" s="88">
        <v>0</v>
      </c>
      <c r="K37" s="88">
        <v>45.03</v>
      </c>
      <c r="L37" s="88">
        <v>0</v>
      </c>
      <c r="M37" s="116">
        <v>4.12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87.48</v>
      </c>
      <c r="W37">
        <v>0</v>
      </c>
      <c r="X37">
        <v>38.33</v>
      </c>
      <c r="Y37">
        <v>45.03</v>
      </c>
      <c r="Z37">
        <v>4.12</v>
      </c>
    </row>
    <row r="38" spans="7:26">
      <c r="G38" t="s">
        <v>80</v>
      </c>
      <c r="H38" s="115">
        <v>0</v>
      </c>
      <c r="I38" s="88">
        <v>23.96</v>
      </c>
      <c r="J38" s="88">
        <v>0</v>
      </c>
      <c r="K38" s="88">
        <v>49.82</v>
      </c>
      <c r="L38" s="88">
        <v>0</v>
      </c>
      <c r="M38" s="116">
        <v>12.65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86.43</v>
      </c>
      <c r="W38">
        <v>0</v>
      </c>
      <c r="X38">
        <v>23.96</v>
      </c>
      <c r="Y38">
        <v>49.82</v>
      </c>
      <c r="Z38">
        <v>12.65</v>
      </c>
    </row>
    <row r="39" spans="7:26">
      <c r="G39" t="s">
        <v>81</v>
      </c>
      <c r="H39" s="115">
        <v>15.33</v>
      </c>
      <c r="I39" s="88">
        <v>0</v>
      </c>
      <c r="J39" s="88">
        <v>0</v>
      </c>
      <c r="K39" s="88">
        <v>53.66</v>
      </c>
      <c r="L39" s="88">
        <v>0</v>
      </c>
      <c r="M39" s="116">
        <v>13.13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82.12</v>
      </c>
      <c r="W39">
        <v>15.33</v>
      </c>
      <c r="X39">
        <v>0</v>
      </c>
      <c r="Y39">
        <v>53.66</v>
      </c>
      <c r="Z39">
        <v>13.13</v>
      </c>
    </row>
    <row r="40" spans="7:26">
      <c r="G40" t="s">
        <v>82</v>
      </c>
      <c r="H40" s="115">
        <v>0</v>
      </c>
      <c r="I40" s="88">
        <v>38.33</v>
      </c>
      <c r="J40" s="88">
        <v>0</v>
      </c>
      <c r="K40" s="88">
        <v>58.45</v>
      </c>
      <c r="L40" s="88">
        <v>0</v>
      </c>
      <c r="M40" s="116">
        <v>13.13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109.91</v>
      </c>
      <c r="W40">
        <v>0</v>
      </c>
      <c r="X40">
        <v>38.33</v>
      </c>
      <c r="Y40">
        <v>58.45</v>
      </c>
      <c r="Z40">
        <v>13.13</v>
      </c>
    </row>
    <row r="41" spans="7:26">
      <c r="G41" t="s">
        <v>83</v>
      </c>
      <c r="H41" s="115">
        <v>17.86</v>
      </c>
      <c r="I41" s="88">
        <v>0</v>
      </c>
      <c r="J41" s="88">
        <v>0</v>
      </c>
      <c r="K41" s="88">
        <v>60.36</v>
      </c>
      <c r="L41" s="88">
        <v>0</v>
      </c>
      <c r="M41" s="116">
        <v>13.13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91.35</v>
      </c>
      <c r="W41">
        <v>17.86</v>
      </c>
      <c r="X41">
        <v>0</v>
      </c>
      <c r="Y41">
        <v>60.36</v>
      </c>
      <c r="Z41">
        <v>13.13</v>
      </c>
    </row>
    <row r="42" spans="7:26">
      <c r="G42" t="s">
        <v>84</v>
      </c>
      <c r="H42" s="115">
        <v>0</v>
      </c>
      <c r="I42" s="88">
        <v>52.7</v>
      </c>
      <c r="J42" s="88">
        <v>0</v>
      </c>
      <c r="K42" s="88">
        <v>63.24</v>
      </c>
      <c r="L42" s="88">
        <v>0</v>
      </c>
      <c r="M42" s="116">
        <v>11.88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127.82</v>
      </c>
      <c r="W42">
        <v>0</v>
      </c>
      <c r="X42">
        <v>52.7</v>
      </c>
      <c r="Y42">
        <v>63.24</v>
      </c>
      <c r="Z42">
        <v>11.88</v>
      </c>
    </row>
    <row r="43" spans="7:26">
      <c r="G43" t="s">
        <v>85</v>
      </c>
      <c r="H43" s="115">
        <v>23.97</v>
      </c>
      <c r="I43" s="88">
        <v>43.12</v>
      </c>
      <c r="J43" s="88">
        <v>0</v>
      </c>
      <c r="K43" s="88">
        <v>64.2</v>
      </c>
      <c r="L43" s="88">
        <v>0</v>
      </c>
      <c r="M43" s="116">
        <v>6.61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137.9</v>
      </c>
      <c r="W43">
        <v>23.97</v>
      </c>
      <c r="X43">
        <v>43.12</v>
      </c>
      <c r="Y43">
        <v>64.2</v>
      </c>
      <c r="Z43">
        <v>6.61</v>
      </c>
    </row>
    <row r="44" spans="7:26">
      <c r="G44" t="s">
        <v>86</v>
      </c>
      <c r="H44" s="115">
        <v>38.49</v>
      </c>
      <c r="I44" s="88">
        <v>23.96</v>
      </c>
      <c r="J44" s="88">
        <v>0</v>
      </c>
      <c r="K44" s="88">
        <v>64.2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126.65</v>
      </c>
      <c r="W44">
        <v>38.49</v>
      </c>
      <c r="X44">
        <v>23.96</v>
      </c>
      <c r="Y44">
        <v>64.2</v>
      </c>
      <c r="Z44">
        <v>0</v>
      </c>
    </row>
    <row r="45" spans="7:26">
      <c r="G45" t="s">
        <v>87</v>
      </c>
      <c r="H45" s="115">
        <v>0</v>
      </c>
      <c r="I45" s="88">
        <v>23.96</v>
      </c>
      <c r="J45" s="88">
        <v>0</v>
      </c>
      <c r="K45" s="88">
        <v>66.11</v>
      </c>
      <c r="L45" s="88">
        <v>0</v>
      </c>
      <c r="M45" s="116">
        <v>4.7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94.77</v>
      </c>
      <c r="W45">
        <v>0</v>
      </c>
      <c r="X45">
        <v>23.96</v>
      </c>
      <c r="Y45">
        <v>66.11</v>
      </c>
      <c r="Z45">
        <v>4.7</v>
      </c>
    </row>
    <row r="46" spans="7:26">
      <c r="G46" t="s">
        <v>88</v>
      </c>
      <c r="H46" s="115">
        <v>0</v>
      </c>
      <c r="I46" s="88">
        <v>9.58</v>
      </c>
      <c r="J46" s="88">
        <v>0</v>
      </c>
      <c r="K46" s="88">
        <v>64.2</v>
      </c>
      <c r="L46" s="88">
        <v>0</v>
      </c>
      <c r="M46" s="116">
        <v>2.11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75.89</v>
      </c>
      <c r="W46">
        <v>0</v>
      </c>
      <c r="X46">
        <v>9.58</v>
      </c>
      <c r="Y46">
        <v>64.2</v>
      </c>
      <c r="Z46">
        <v>2.11</v>
      </c>
    </row>
    <row r="47" spans="7:26">
      <c r="G47" t="s">
        <v>89</v>
      </c>
      <c r="H47" s="115">
        <v>65.569999999999993</v>
      </c>
      <c r="I47" s="88">
        <v>0</v>
      </c>
      <c r="J47" s="88">
        <v>0</v>
      </c>
      <c r="K47" s="88">
        <v>64.2</v>
      </c>
      <c r="L47" s="88">
        <v>0</v>
      </c>
      <c r="M47" s="116">
        <v>6.23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136</v>
      </c>
      <c r="W47">
        <v>65.569999999999993</v>
      </c>
      <c r="X47">
        <v>0</v>
      </c>
      <c r="Y47">
        <v>64.2</v>
      </c>
      <c r="Z47">
        <v>6.23</v>
      </c>
    </row>
    <row r="48" spans="7:26">
      <c r="G48" t="s">
        <v>90</v>
      </c>
      <c r="H48" s="115">
        <v>66.14</v>
      </c>
      <c r="I48" s="88">
        <v>0</v>
      </c>
      <c r="J48" s="88">
        <v>0</v>
      </c>
      <c r="K48" s="88">
        <v>63.24</v>
      </c>
      <c r="L48" s="88">
        <v>0</v>
      </c>
      <c r="M48" s="116">
        <v>2.4900000000000002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131.87</v>
      </c>
      <c r="W48">
        <v>66.14</v>
      </c>
      <c r="X48">
        <v>0</v>
      </c>
      <c r="Y48">
        <v>63.24</v>
      </c>
      <c r="Z48">
        <v>2.4900000000000002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61.33</v>
      </c>
      <c r="L49" s="88">
        <v>0</v>
      </c>
      <c r="M49" s="116">
        <v>5.94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67.27</v>
      </c>
      <c r="W49">
        <v>0</v>
      </c>
      <c r="X49">
        <v>0</v>
      </c>
      <c r="Y49">
        <v>61.33</v>
      </c>
      <c r="Z49">
        <v>5.94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59.4</v>
      </c>
      <c r="L50" s="88">
        <v>0</v>
      </c>
      <c r="M50" s="116">
        <v>5.85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65.25</v>
      </c>
      <c r="W50">
        <v>0</v>
      </c>
      <c r="X50">
        <v>0</v>
      </c>
      <c r="Y50">
        <v>59.4</v>
      </c>
      <c r="Z50">
        <v>5.85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57.49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57.49</v>
      </c>
      <c r="W51">
        <v>0</v>
      </c>
      <c r="X51">
        <v>0</v>
      </c>
      <c r="Y51">
        <v>57.49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56.53</v>
      </c>
      <c r="L52" s="88">
        <v>0</v>
      </c>
      <c r="M52" s="116">
        <v>2.11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58.64</v>
      </c>
      <c r="W52">
        <v>0</v>
      </c>
      <c r="X52">
        <v>0</v>
      </c>
      <c r="Y52">
        <v>56.53</v>
      </c>
      <c r="Z52">
        <v>2.11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55.58</v>
      </c>
      <c r="L53" s="88">
        <v>0</v>
      </c>
      <c r="M53" s="116">
        <v>2.4900000000000002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58.07</v>
      </c>
      <c r="W53">
        <v>0</v>
      </c>
      <c r="X53">
        <v>0</v>
      </c>
      <c r="Y53">
        <v>55.58</v>
      </c>
      <c r="Z53">
        <v>2.4900000000000002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53.65</v>
      </c>
      <c r="L54" s="88">
        <v>0</v>
      </c>
      <c r="M54" s="116">
        <v>7.67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61.32</v>
      </c>
      <c r="W54">
        <v>0</v>
      </c>
      <c r="X54">
        <v>0</v>
      </c>
      <c r="Y54">
        <v>53.65</v>
      </c>
      <c r="Z54">
        <v>7.67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53.66</v>
      </c>
      <c r="L55" s="88">
        <v>0</v>
      </c>
      <c r="M55" s="116">
        <v>4.41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58.07</v>
      </c>
      <c r="W55">
        <v>0</v>
      </c>
      <c r="X55">
        <v>0</v>
      </c>
      <c r="Y55">
        <v>53.66</v>
      </c>
      <c r="Z55">
        <v>4.41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50.78</v>
      </c>
      <c r="L56" s="88">
        <v>0</v>
      </c>
      <c r="M56" s="116">
        <v>5.08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55.86</v>
      </c>
      <c r="W56">
        <v>0</v>
      </c>
      <c r="X56">
        <v>0</v>
      </c>
      <c r="Y56">
        <v>50.78</v>
      </c>
      <c r="Z56">
        <v>5.08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46.95</v>
      </c>
      <c r="L57" s="88">
        <v>0</v>
      </c>
      <c r="M57" s="116">
        <v>4.41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51.36</v>
      </c>
      <c r="W57">
        <v>0</v>
      </c>
      <c r="X57">
        <v>0</v>
      </c>
      <c r="Y57">
        <v>46.95</v>
      </c>
      <c r="Z57">
        <v>4.41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44.08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44.08</v>
      </c>
      <c r="W58">
        <v>0</v>
      </c>
      <c r="X58">
        <v>0</v>
      </c>
      <c r="Y58">
        <v>44.08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44.07</v>
      </c>
      <c r="L59" s="88">
        <v>0</v>
      </c>
      <c r="M59" s="116">
        <v>1.92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45.99</v>
      </c>
      <c r="W59">
        <v>0</v>
      </c>
      <c r="X59">
        <v>0</v>
      </c>
      <c r="Y59">
        <v>44.07</v>
      </c>
      <c r="Z59">
        <v>1.92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42.16</v>
      </c>
      <c r="L60" s="88">
        <v>0</v>
      </c>
      <c r="M60" s="116">
        <v>5.46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47.62</v>
      </c>
      <c r="W60">
        <v>0</v>
      </c>
      <c r="X60">
        <v>0</v>
      </c>
      <c r="Y60">
        <v>42.16</v>
      </c>
      <c r="Z60">
        <v>5.46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44.08</v>
      </c>
      <c r="L61" s="88">
        <v>0</v>
      </c>
      <c r="M61" s="116">
        <v>8.24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52.32</v>
      </c>
      <c r="W61">
        <v>0</v>
      </c>
      <c r="X61">
        <v>0</v>
      </c>
      <c r="Y61">
        <v>44.08</v>
      </c>
      <c r="Z61">
        <v>8.24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43.12</v>
      </c>
      <c r="L62" s="88">
        <v>0</v>
      </c>
      <c r="M62" s="116">
        <v>3.64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46.76</v>
      </c>
      <c r="W62">
        <v>0</v>
      </c>
      <c r="X62">
        <v>0</v>
      </c>
      <c r="Y62">
        <v>43.12</v>
      </c>
      <c r="Z62">
        <v>3.64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43.12</v>
      </c>
      <c r="L63" s="88">
        <v>0</v>
      </c>
      <c r="M63" s="116">
        <v>5.17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48.29</v>
      </c>
      <c r="W63">
        <v>0</v>
      </c>
      <c r="X63">
        <v>0</v>
      </c>
      <c r="Y63">
        <v>43.12</v>
      </c>
      <c r="Z63">
        <v>5.17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43.12</v>
      </c>
      <c r="L64" s="88">
        <v>0</v>
      </c>
      <c r="M64" s="116">
        <v>3.35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46.47</v>
      </c>
      <c r="W64">
        <v>0</v>
      </c>
      <c r="X64">
        <v>0</v>
      </c>
      <c r="Y64">
        <v>43.12</v>
      </c>
      <c r="Z64">
        <v>3.35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40.24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40.24</v>
      </c>
      <c r="W65">
        <v>0</v>
      </c>
      <c r="X65">
        <v>0</v>
      </c>
      <c r="Y65">
        <v>40.24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39.28</v>
      </c>
      <c r="L66" s="88">
        <v>0</v>
      </c>
      <c r="M66" s="116">
        <v>3.55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42.83</v>
      </c>
      <c r="W66">
        <v>0</v>
      </c>
      <c r="X66">
        <v>0</v>
      </c>
      <c r="Y66">
        <v>39.28</v>
      </c>
      <c r="Z66">
        <v>3.55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37.369999999999997</v>
      </c>
      <c r="L67" s="88">
        <v>0</v>
      </c>
      <c r="M67" s="116">
        <v>5.56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42.93</v>
      </c>
      <c r="W67">
        <v>0</v>
      </c>
      <c r="X67">
        <v>0</v>
      </c>
      <c r="Y67">
        <v>37.369999999999997</v>
      </c>
      <c r="Z67">
        <v>5.56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37.369999999999997</v>
      </c>
      <c r="L68" s="88">
        <v>0</v>
      </c>
      <c r="M68" s="116">
        <v>9.1999999999999993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46.57</v>
      </c>
      <c r="W68">
        <v>0</v>
      </c>
      <c r="X68">
        <v>0</v>
      </c>
      <c r="Y68">
        <v>37.369999999999997</v>
      </c>
      <c r="Z68">
        <v>9.1999999999999993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36.409999999999997</v>
      </c>
      <c r="L69" s="88">
        <v>0</v>
      </c>
      <c r="M69" s="116">
        <v>1.55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37.96</v>
      </c>
      <c r="W69">
        <v>0</v>
      </c>
      <c r="X69">
        <v>0</v>
      </c>
      <c r="Y69">
        <v>36.409999999999997</v>
      </c>
      <c r="Z69">
        <v>1.55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36.409999999999997</v>
      </c>
      <c r="L70" s="88">
        <v>0</v>
      </c>
      <c r="M70" s="116">
        <v>0.52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36.93</v>
      </c>
      <c r="W70">
        <v>0</v>
      </c>
      <c r="X70">
        <v>0</v>
      </c>
      <c r="Y70">
        <v>36.409999999999997</v>
      </c>
      <c r="Z70">
        <v>0.52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33.54</v>
      </c>
      <c r="L71" s="88">
        <v>0</v>
      </c>
      <c r="M71" s="116">
        <v>0.69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34.229999999999997</v>
      </c>
      <c r="W71">
        <v>0</v>
      </c>
      <c r="X71">
        <v>0</v>
      </c>
      <c r="Y71">
        <v>33.54</v>
      </c>
      <c r="Z71">
        <v>0.69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33.36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33.36</v>
      </c>
      <c r="W72">
        <v>0</v>
      </c>
      <c r="X72">
        <v>0</v>
      </c>
      <c r="Y72">
        <v>33.36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36.409999999999997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36.409999999999997</v>
      </c>
      <c r="W73">
        <v>0</v>
      </c>
      <c r="X73">
        <v>0</v>
      </c>
      <c r="Y73">
        <v>36.409999999999997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36.909999999999997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36.909999999999997</v>
      </c>
      <c r="W74">
        <v>0</v>
      </c>
      <c r="X74">
        <v>0</v>
      </c>
      <c r="Y74">
        <v>36.909999999999997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38.33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38.33</v>
      </c>
      <c r="W75">
        <v>0</v>
      </c>
      <c r="X75">
        <v>0</v>
      </c>
      <c r="Y75">
        <v>38.33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35.799999999999997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35.799999999999997</v>
      </c>
      <c r="W76">
        <v>0</v>
      </c>
      <c r="X76">
        <v>0</v>
      </c>
      <c r="Y76">
        <v>35.799999999999997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35.450000000000003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35.450000000000003</v>
      </c>
      <c r="W77">
        <v>0</v>
      </c>
      <c r="X77">
        <v>0</v>
      </c>
      <c r="Y77">
        <v>35.450000000000003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33.54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33.54</v>
      </c>
      <c r="W78">
        <v>0</v>
      </c>
      <c r="X78">
        <v>0</v>
      </c>
      <c r="Y78">
        <v>33.54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28.75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28.75</v>
      </c>
      <c r="W79">
        <v>0</v>
      </c>
      <c r="X79">
        <v>0</v>
      </c>
      <c r="Y79">
        <v>28.75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28.75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28.75</v>
      </c>
      <c r="W80">
        <v>0</v>
      </c>
      <c r="X80">
        <v>0</v>
      </c>
      <c r="Y80">
        <v>28.75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23.95</v>
      </c>
      <c r="L81" s="88">
        <v>0</v>
      </c>
      <c r="M81" s="116">
        <v>5.37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29.32</v>
      </c>
      <c r="W81">
        <v>0</v>
      </c>
      <c r="X81">
        <v>0</v>
      </c>
      <c r="Y81">
        <v>23.95</v>
      </c>
      <c r="Z81">
        <v>5.37</v>
      </c>
    </row>
    <row r="82" spans="7:26">
      <c r="G82" t="s">
        <v>124</v>
      </c>
      <c r="H82" s="115">
        <v>21.68</v>
      </c>
      <c r="I82" s="88">
        <v>0</v>
      </c>
      <c r="J82" s="88">
        <v>0</v>
      </c>
      <c r="K82" s="88">
        <v>23.96</v>
      </c>
      <c r="L82" s="88">
        <v>0</v>
      </c>
      <c r="M82" s="116">
        <v>8.34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53.98</v>
      </c>
      <c r="W82">
        <v>21.68</v>
      </c>
      <c r="X82">
        <v>0</v>
      </c>
      <c r="Y82">
        <v>23.96</v>
      </c>
      <c r="Z82">
        <v>8.34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19.16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19.16</v>
      </c>
      <c r="W83">
        <v>0</v>
      </c>
      <c r="X83">
        <v>0</v>
      </c>
      <c r="Y83">
        <v>19.16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1.92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1.92</v>
      </c>
      <c r="W84">
        <v>0</v>
      </c>
      <c r="X84">
        <v>0</v>
      </c>
      <c r="Y84">
        <v>1.92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19.16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19.16</v>
      </c>
      <c r="W85">
        <v>0</v>
      </c>
      <c r="X85">
        <v>0</v>
      </c>
      <c r="Y85">
        <v>19.16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14.37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14.37</v>
      </c>
      <c r="W86">
        <v>0</v>
      </c>
      <c r="X86">
        <v>0</v>
      </c>
      <c r="Y86">
        <v>14.37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6.2260000000000003E-2</v>
      </c>
      <c r="I99" s="111">
        <f t="shared" ref="I99:BQ99" si="1">SUM(I3:I98)/4000</f>
        <v>9.1034999999999977E-2</v>
      </c>
      <c r="J99" s="111">
        <f t="shared" si="1"/>
        <v>0</v>
      </c>
      <c r="K99" s="111">
        <f t="shared" si="1"/>
        <v>0.58369749999999976</v>
      </c>
      <c r="L99" s="111">
        <f t="shared" si="1"/>
        <v>0</v>
      </c>
      <c r="M99" s="111">
        <f t="shared" si="1"/>
        <v>7.4150000000000008E-2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0.81114249999999988</v>
      </c>
      <c r="W99">
        <f t="shared" si="1"/>
        <v>6.2260000000000003E-2</v>
      </c>
      <c r="X99">
        <f t="shared" si="1"/>
        <v>9.1034999999999977E-2</v>
      </c>
      <c r="Y99">
        <f t="shared" si="1"/>
        <v>0.58369749999999976</v>
      </c>
      <c r="Z99">
        <f t="shared" si="1"/>
        <v>7.4150000000000008E-2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44918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15.725925925925926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625.82777194967264</v>
      </c>
      <c r="P3" s="77">
        <v>52.7</v>
      </c>
      <c r="Q3" s="77">
        <v>14.37</v>
      </c>
      <c r="R3" s="80">
        <v>0</v>
      </c>
      <c r="S3" s="80">
        <v>0</v>
      </c>
      <c r="T3" s="78">
        <f>SUMPRODUCT(LTA!F3:AJ3,LTA!F$101:AJ$101,LTA!F$103:AJ$103)</f>
        <v>46.56</v>
      </c>
      <c r="U3" s="78">
        <f>SUMPRODUCT(LTA!F3:AJ3,LTA!F$102:AJ$102,LTA!F$103:AJ$103)</f>
        <v>70.290000000000006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-41</v>
      </c>
      <c r="AA3" s="117">
        <f>STOA!H3</f>
        <v>6.37</v>
      </c>
      <c r="AB3" s="117">
        <f>-STOA!N3</f>
        <v>-48.64</v>
      </c>
      <c r="AC3">
        <f>SUMIF(B3:AB3,"&gt;0")*$AC$2-SUMIF(B3:AB3,"&lt;0")*($AC$2/(1-$AC$2))+SUMIF(AI3:AR3,"&gt;0")*$AC$2-SUMIF(AI3:AR3,"&lt;0")*($AC$2/(1-$AC$2))</f>
        <v>8.9531295239247104</v>
      </c>
      <c r="AD3">
        <f>SUM(B3:AB3,AI3:AR3)-AC3</f>
        <v>806.27445798641304</v>
      </c>
      <c r="AE3">
        <f>'IDT-1'!B3</f>
        <v>0</v>
      </c>
      <c r="AF3" s="26"/>
      <c r="AG3">
        <f>SUM(AD3:AF3)+AT3</f>
        <v>806.27445798641304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9.5071421206442572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625.85258788420219</v>
      </c>
      <c r="P4" s="77">
        <v>52.7</v>
      </c>
      <c r="Q4" s="77">
        <v>14.37</v>
      </c>
      <c r="R4" s="80">
        <v>0</v>
      </c>
      <c r="S4" s="80">
        <v>0</v>
      </c>
      <c r="T4" s="78">
        <f>SUMPRODUCT(LTA!F4:AJ4,LTA!F$101:AJ$101,LTA!F$103:AJ$103)</f>
        <v>46.86</v>
      </c>
      <c r="U4" s="78">
        <f>SUMPRODUCT(LTA!F4:AJ4,LTA!F$102:AJ$102,LTA!F$103:AJ$103)</f>
        <v>70.69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-56</v>
      </c>
      <c r="AA4" s="117">
        <f>STOA!H4</f>
        <v>6.37</v>
      </c>
      <c r="AB4" s="117">
        <f>-STOA!N4</f>
        <v>-48.64</v>
      </c>
      <c r="AC4">
        <f t="shared" ref="AC4:AC67" si="0">SUMIF(B4:AB4,"&gt;0")*$AC$2-SUMIF(B4:AB4,"&lt;0")*($AC$2/(1-$AC$2))+SUMIF(AI4:AR4,"&gt;0")*$AC$2-SUMIF(AI4:AR4,"&lt;0")*($AC$2/(1-$AC$2))</f>
        <v>9.1444920497613644</v>
      </c>
      <c r="AD4">
        <f t="shared" ref="AD4:AD67" si="1">SUM(B4:AB4,AI4:AR4)-AC4</f>
        <v>773.58912758982433</v>
      </c>
      <c r="AE4">
        <f>'IDT-1'!B4</f>
        <v>0</v>
      </c>
      <c r="AF4" s="26"/>
      <c r="AG4">
        <f t="shared" ref="AG4:AG67" si="2">SUM(AD4:AF4)+AT4</f>
        <v>773.58912758982433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15.725925925925926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602.55544036990352</v>
      </c>
      <c r="P5" s="77">
        <v>52.7</v>
      </c>
      <c r="Q5" s="77">
        <v>14.37</v>
      </c>
      <c r="R5" s="80">
        <v>0</v>
      </c>
      <c r="S5" s="80">
        <v>0</v>
      </c>
      <c r="T5" s="78">
        <f>SUMPRODUCT(LTA!F5:AJ5,LTA!F$101:AJ$101,LTA!F$103:AJ$103)</f>
        <v>42.33</v>
      </c>
      <c r="U5" s="78">
        <f>SUMPRODUCT(LTA!F5:AJ5,LTA!F$102:AJ$102,LTA!F$103:AJ$103)</f>
        <v>74.16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-61</v>
      </c>
      <c r="AA5" s="117">
        <f>STOA!H5</f>
        <v>6.37</v>
      </c>
      <c r="AB5" s="117">
        <f>-STOA!N5</f>
        <v>-48.64</v>
      </c>
      <c r="AC5">
        <f t="shared" si="0"/>
        <v>9.251218274787874</v>
      </c>
      <c r="AD5">
        <f t="shared" si="1"/>
        <v>725.34403765578077</v>
      </c>
      <c r="AE5">
        <f>'IDT-1'!B5</f>
        <v>0</v>
      </c>
      <c r="AF5" s="26"/>
      <c r="AG5">
        <f t="shared" si="2"/>
        <v>725.34403765578077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15.725925925925926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592.8640777700881</v>
      </c>
      <c r="P6" s="77">
        <v>52.7</v>
      </c>
      <c r="Q6" s="77">
        <v>14.37</v>
      </c>
      <c r="R6" s="80">
        <v>0</v>
      </c>
      <c r="S6" s="80">
        <v>0</v>
      </c>
      <c r="T6" s="78">
        <f>SUMPRODUCT(LTA!F6:AJ6,LTA!F$101:AJ$101,LTA!F$103:AJ$103)</f>
        <v>42.040000000000006</v>
      </c>
      <c r="U6" s="78">
        <f>SUMPRODUCT(LTA!F6:AJ6,LTA!F$102:AJ$102,LTA!F$103:AJ$103)</f>
        <v>74.240000000000009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-70</v>
      </c>
      <c r="AA6" s="117">
        <f>STOA!H6</f>
        <v>6.37</v>
      </c>
      <c r="AB6" s="117">
        <f>-STOA!N6</f>
        <v>-48.64</v>
      </c>
      <c r="AC6">
        <f t="shared" si="0"/>
        <v>9.2883800692202332</v>
      </c>
      <c r="AD6">
        <f t="shared" si="1"/>
        <v>701.40551326153297</v>
      </c>
      <c r="AE6">
        <f>'IDT-1'!B6</f>
        <v>0</v>
      </c>
      <c r="AF6" s="26"/>
      <c r="AG6">
        <f t="shared" si="2"/>
        <v>701.40551326153297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15.725925925925926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566.62572348442404</v>
      </c>
      <c r="P7" s="77">
        <v>52.7</v>
      </c>
      <c r="Q7" s="77">
        <v>14.37</v>
      </c>
      <c r="R7" s="80">
        <v>0</v>
      </c>
      <c r="S7" s="80">
        <v>0</v>
      </c>
      <c r="T7" s="78">
        <f>SUMPRODUCT(LTA!F7:AJ7,LTA!F$101:AJ$101,LTA!F$103:AJ$103)</f>
        <v>41.68</v>
      </c>
      <c r="U7" s="78">
        <f>SUMPRODUCT(LTA!F7:AJ7,LTA!F$102:AJ$102,LTA!F$103:AJ$103)</f>
        <v>74.37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-78</v>
      </c>
      <c r="AA7" s="117">
        <f>STOA!H7</f>
        <v>6.37</v>
      </c>
      <c r="AB7" s="117">
        <f>-STOA!N7</f>
        <v>-48.64</v>
      </c>
      <c r="AC7">
        <f t="shared" si="0"/>
        <v>8.6559428130076004</v>
      </c>
      <c r="AD7">
        <f t="shared" si="1"/>
        <v>720.56959623208149</v>
      </c>
      <c r="AE7">
        <f>'IDT-1'!B7</f>
        <v>0</v>
      </c>
      <c r="AF7" s="26"/>
      <c r="AG7">
        <f t="shared" si="2"/>
        <v>720.56959623208149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15.725925925925926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547.49380112181655</v>
      </c>
      <c r="P8" s="77">
        <v>52.7</v>
      </c>
      <c r="Q8" s="77">
        <v>14.37</v>
      </c>
      <c r="R8" s="80">
        <v>0</v>
      </c>
      <c r="S8" s="80">
        <v>0</v>
      </c>
      <c r="T8" s="78">
        <f>SUMPRODUCT(LTA!F8:AJ8,LTA!F$101:AJ$101,LTA!F$103:AJ$103)</f>
        <v>41.29</v>
      </c>
      <c r="U8" s="78">
        <f>SUMPRODUCT(LTA!F8:AJ8,LTA!F$102:AJ$102,LTA!F$103:AJ$103)</f>
        <v>62.040000000000006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-81</v>
      </c>
      <c r="AA8" s="117">
        <f>STOA!H8</f>
        <v>6.37</v>
      </c>
      <c r="AB8" s="117">
        <f>-STOA!N8</f>
        <v>-48.64</v>
      </c>
      <c r="AC8">
        <f t="shared" si="0"/>
        <v>8.4022802787832394</v>
      </c>
      <c r="AD8">
        <f t="shared" si="1"/>
        <v>685.97133640369839</v>
      </c>
      <c r="AE8">
        <f>'IDT-1'!B8</f>
        <v>0</v>
      </c>
      <c r="AF8" s="26"/>
      <c r="AG8">
        <f t="shared" si="2"/>
        <v>685.97133640369839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15.725925925925926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537.65631924214654</v>
      </c>
      <c r="P9" s="77">
        <v>52.7</v>
      </c>
      <c r="Q9" s="77">
        <v>14.37</v>
      </c>
      <c r="R9" s="80">
        <v>0</v>
      </c>
      <c r="S9" s="80">
        <v>0</v>
      </c>
      <c r="T9" s="78">
        <f>SUMPRODUCT(LTA!F9:AJ9,LTA!F$101:AJ$101,LTA!F$103:AJ$103)</f>
        <v>39.340000000000003</v>
      </c>
      <c r="U9" s="78">
        <f>SUMPRODUCT(LTA!F9:AJ9,LTA!F$102:AJ$102,LTA!F$103:AJ$103)</f>
        <v>62.3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-83</v>
      </c>
      <c r="AA9" s="117">
        <f>STOA!H9</f>
        <v>6.37</v>
      </c>
      <c r="AB9" s="117">
        <f>-STOA!N9</f>
        <v>-48.64</v>
      </c>
      <c r="AC9">
        <f t="shared" si="0"/>
        <v>8.4340103510750737</v>
      </c>
      <c r="AD9">
        <f t="shared" si="1"/>
        <v>659.41212445173664</v>
      </c>
      <c r="AE9">
        <f>'IDT-1'!B9</f>
        <v>0</v>
      </c>
      <c r="AF9" s="26"/>
      <c r="AG9">
        <f t="shared" si="2"/>
        <v>659.41212445173664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15.725925925925926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524.61535624840872</v>
      </c>
      <c r="P10" s="77">
        <v>52.7</v>
      </c>
      <c r="Q10" s="77">
        <v>14.37</v>
      </c>
      <c r="R10" s="80">
        <v>0</v>
      </c>
      <c r="S10" s="80">
        <v>0</v>
      </c>
      <c r="T10" s="78">
        <f>SUMPRODUCT(LTA!F10:AJ10,LTA!F$101:AJ$101,LTA!F$103:AJ$103)</f>
        <v>34.839999999999996</v>
      </c>
      <c r="U10" s="78">
        <f>SUMPRODUCT(LTA!F10:AJ10,LTA!F$102:AJ$102,LTA!F$103:AJ$103)</f>
        <v>60.15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-83</v>
      </c>
      <c r="AA10" s="117">
        <f>STOA!H10</f>
        <v>6.37</v>
      </c>
      <c r="AB10" s="117">
        <f>-STOA!N10</f>
        <v>-48.64</v>
      </c>
      <c r="AC10">
        <f t="shared" si="0"/>
        <v>8.2784861317745726</v>
      </c>
      <c r="AD10">
        <f t="shared" si="1"/>
        <v>637.87668567729929</v>
      </c>
      <c r="AE10">
        <f>'IDT-1'!B10</f>
        <v>0</v>
      </c>
      <c r="AF10" s="26"/>
      <c r="AG10">
        <f t="shared" si="2"/>
        <v>637.87668567729929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15.725925925925926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511.78425809642937</v>
      </c>
      <c r="P11" s="77">
        <v>52.7</v>
      </c>
      <c r="Q11" s="77">
        <v>14.37</v>
      </c>
      <c r="R11" s="80">
        <v>0</v>
      </c>
      <c r="S11" s="80">
        <v>0</v>
      </c>
      <c r="T11" s="78">
        <f>SUMPRODUCT(LTA!F11:AJ11,LTA!F$101:AJ$101,LTA!F$103:AJ$103)</f>
        <v>34.049999999999997</v>
      </c>
      <c r="U11" s="78">
        <f>SUMPRODUCT(LTA!F11:AJ11,LTA!F$102:AJ$102,LTA!F$103:AJ$103)</f>
        <v>60.010000000000005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-83</v>
      </c>
      <c r="AA11" s="117">
        <f>STOA!H11</f>
        <v>6.37</v>
      </c>
      <c r="AB11" s="117">
        <f>-STOA!N11</f>
        <v>-48.64</v>
      </c>
      <c r="AC11">
        <f t="shared" si="0"/>
        <v>8.0242165552042231</v>
      </c>
      <c r="AD11">
        <f t="shared" si="1"/>
        <v>639.36985710189015</v>
      </c>
      <c r="AE11">
        <f>'IDT-1'!B11</f>
        <v>0</v>
      </c>
      <c r="AF11" s="26"/>
      <c r="AG11">
        <f t="shared" si="2"/>
        <v>639.36985710189015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15.725925925925926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512.23507523163403</v>
      </c>
      <c r="P12" s="77">
        <v>52.7</v>
      </c>
      <c r="Q12" s="77">
        <v>14.37</v>
      </c>
      <c r="R12" s="80">
        <v>0</v>
      </c>
      <c r="S12" s="80">
        <v>0</v>
      </c>
      <c r="T12" s="78">
        <f>SUMPRODUCT(LTA!F12:AJ12,LTA!F$101:AJ$101,LTA!F$103:AJ$103)</f>
        <v>33.879999999999995</v>
      </c>
      <c r="U12" s="78">
        <f>SUMPRODUCT(LTA!F12:AJ12,LTA!F$102:AJ$102,LTA!F$103:AJ$103)</f>
        <v>60.02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-83</v>
      </c>
      <c r="AA12" s="117">
        <f>STOA!H12</f>
        <v>6.37</v>
      </c>
      <c r="AB12" s="117">
        <f>-STOA!N12</f>
        <v>-48.64</v>
      </c>
      <c r="AC12">
        <f t="shared" si="0"/>
        <v>8.0622882560828053</v>
      </c>
      <c r="AD12">
        <f t="shared" si="1"/>
        <v>635.62260253621639</v>
      </c>
      <c r="AE12">
        <f>'IDT-1'!B12</f>
        <v>0</v>
      </c>
      <c r="AF12" s="26"/>
      <c r="AG12">
        <f t="shared" si="2"/>
        <v>635.62260253621639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15.725925925925926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512.23129302430459</v>
      </c>
      <c r="P13" s="77">
        <v>52.7</v>
      </c>
      <c r="Q13" s="77">
        <v>14.37</v>
      </c>
      <c r="R13" s="80">
        <v>0</v>
      </c>
      <c r="S13" s="80">
        <v>0</v>
      </c>
      <c r="T13" s="78">
        <f>SUMPRODUCT(LTA!F13:AJ13,LTA!F$101:AJ$101,LTA!F$103:AJ$103)</f>
        <v>33.94</v>
      </c>
      <c r="U13" s="78">
        <f>SUMPRODUCT(LTA!F13:AJ13,LTA!F$102:AJ$102,LTA!F$103:AJ$103)</f>
        <v>59.690000000000005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-83</v>
      </c>
      <c r="AA13" s="117">
        <f>STOA!H13</f>
        <v>6.37</v>
      </c>
      <c r="AB13" s="117">
        <f>-STOA!N13</f>
        <v>-48.64</v>
      </c>
      <c r="AC13">
        <f t="shared" si="0"/>
        <v>8.0243664625695263</v>
      </c>
      <c r="AD13">
        <f t="shared" si="1"/>
        <v>639.38674212240016</v>
      </c>
      <c r="AE13">
        <f>'IDT-1'!B13</f>
        <v>0</v>
      </c>
      <c r="AF13" s="26"/>
      <c r="AG13">
        <f t="shared" si="2"/>
        <v>639.38674212240016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15.725925925925926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512.24126180283406</v>
      </c>
      <c r="P14" s="77">
        <v>52.7</v>
      </c>
      <c r="Q14" s="77">
        <v>14.37</v>
      </c>
      <c r="R14" s="80">
        <v>0</v>
      </c>
      <c r="S14" s="80">
        <v>0</v>
      </c>
      <c r="T14" s="78">
        <f>SUMPRODUCT(LTA!F14:AJ14,LTA!F$101:AJ$101,LTA!F$103:AJ$103)</f>
        <v>33.760000000000005</v>
      </c>
      <c r="U14" s="78">
        <f>SUMPRODUCT(LTA!F14:AJ14,LTA!F$102:AJ$102,LTA!F$103:AJ$103)</f>
        <v>56.37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-84</v>
      </c>
      <c r="AA14" s="117">
        <f>STOA!H14</f>
        <v>6.37</v>
      </c>
      <c r="AB14" s="117">
        <f>-STOA!N14</f>
        <v>-48.64</v>
      </c>
      <c r="AC14">
        <f t="shared" si="0"/>
        <v>8.0025323153427799</v>
      </c>
      <c r="AD14">
        <f t="shared" si="1"/>
        <v>634.91854504815637</v>
      </c>
      <c r="AE14">
        <f>'IDT-1'!B14</f>
        <v>0</v>
      </c>
      <c r="AF14" s="26"/>
      <c r="AG14">
        <f t="shared" si="2"/>
        <v>634.91854504815637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15.725925925925926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524.44678355834628</v>
      </c>
      <c r="P15" s="77">
        <v>52.7</v>
      </c>
      <c r="Q15" s="77">
        <v>14.37</v>
      </c>
      <c r="R15" s="80">
        <v>0</v>
      </c>
      <c r="S15" s="80">
        <v>0</v>
      </c>
      <c r="T15" s="78">
        <f>SUMPRODUCT(LTA!F15:AJ15,LTA!F$101:AJ$101,LTA!F$103:AJ$103)</f>
        <v>26.77</v>
      </c>
      <c r="U15" s="78">
        <f>SUMPRODUCT(LTA!F15:AJ15,LTA!F$102:AJ$102,LTA!F$103:AJ$103)</f>
        <v>56.15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-83</v>
      </c>
      <c r="AA15" s="117">
        <f>STOA!H15</f>
        <v>6.01</v>
      </c>
      <c r="AB15" s="117">
        <f>-STOA!N15</f>
        <v>-48.64</v>
      </c>
      <c r="AC15">
        <f t="shared" si="0"/>
        <v>8.1587405645798281</v>
      </c>
      <c r="AD15">
        <f t="shared" si="1"/>
        <v>626.39785855443154</v>
      </c>
      <c r="AE15">
        <f>'IDT-1'!B15</f>
        <v>0</v>
      </c>
      <c r="AF15" s="26"/>
      <c r="AG15">
        <f t="shared" si="2"/>
        <v>626.39785855443154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15.725925925925926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528.27251255218562</v>
      </c>
      <c r="P16" s="77">
        <v>52.7</v>
      </c>
      <c r="Q16" s="77">
        <v>14.37</v>
      </c>
      <c r="R16" s="80">
        <v>0</v>
      </c>
      <c r="S16" s="80">
        <v>0</v>
      </c>
      <c r="T16" s="78">
        <f>SUMPRODUCT(LTA!F16:AJ16,LTA!F$101:AJ$101,LTA!F$103:AJ$103)</f>
        <v>26.48</v>
      </c>
      <c r="U16" s="78">
        <f>SUMPRODUCT(LTA!F16:AJ16,LTA!F$102:AJ$102,LTA!F$103:AJ$103)</f>
        <v>63.330000000000005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-83</v>
      </c>
      <c r="AA16" s="117">
        <f>STOA!H16</f>
        <v>6.01</v>
      </c>
      <c r="AB16" s="117">
        <f>-STOA!N16</f>
        <v>-48.64</v>
      </c>
      <c r="AC16">
        <f t="shared" si="0"/>
        <v>8.2619171072478093</v>
      </c>
      <c r="AD16">
        <f t="shared" si="1"/>
        <v>636.01041100560303</v>
      </c>
      <c r="AE16">
        <f>'IDT-1'!B16</f>
        <v>0</v>
      </c>
      <c r="AF16" s="26"/>
      <c r="AG16">
        <f t="shared" si="2"/>
        <v>636.01041100560303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15.725925925925926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530.74918910056977</v>
      </c>
      <c r="P17" s="77">
        <v>52.7</v>
      </c>
      <c r="Q17" s="77">
        <v>14.37</v>
      </c>
      <c r="R17" s="80">
        <v>0</v>
      </c>
      <c r="S17" s="80">
        <v>0</v>
      </c>
      <c r="T17" s="78">
        <f>SUMPRODUCT(LTA!F17:AJ17,LTA!F$101:AJ$101,LTA!F$103:AJ$103)</f>
        <v>25.14</v>
      </c>
      <c r="U17" s="78">
        <f>SUMPRODUCT(LTA!F17:AJ17,LTA!F$102:AJ$102,LTA!F$103:AJ$103)</f>
        <v>62.900000000000006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-81</v>
      </c>
      <c r="AA17" s="117">
        <f>STOA!H17</f>
        <v>6.01</v>
      </c>
      <c r="AB17" s="117">
        <f>-STOA!N17</f>
        <v>-48.64</v>
      </c>
      <c r="AC17">
        <f t="shared" si="0"/>
        <v>8.2503796058291989</v>
      </c>
      <c r="AD17">
        <f t="shared" si="1"/>
        <v>638.7286250554057</v>
      </c>
      <c r="AE17">
        <f>'IDT-1'!B17</f>
        <v>0</v>
      </c>
      <c r="AF17" s="26"/>
      <c r="AG17">
        <f t="shared" si="2"/>
        <v>638.7286250554057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15.725925925925926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536.66186700969786</v>
      </c>
      <c r="P18" s="77">
        <v>52.7</v>
      </c>
      <c r="Q18" s="77">
        <v>14.37</v>
      </c>
      <c r="R18" s="80">
        <v>0</v>
      </c>
      <c r="S18" s="80">
        <v>0</v>
      </c>
      <c r="T18" s="78">
        <f>SUMPRODUCT(LTA!F18:AJ18,LTA!F$101:AJ$101,LTA!F$103:AJ$103)</f>
        <v>23.75</v>
      </c>
      <c r="U18" s="78">
        <f>SUMPRODUCT(LTA!F18:AJ18,LTA!F$102:AJ$102,LTA!F$103:AJ$103)</f>
        <v>62.65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-79</v>
      </c>
      <c r="AA18" s="117">
        <f>STOA!H18</f>
        <v>6.01</v>
      </c>
      <c r="AB18" s="117">
        <f>-STOA!N18</f>
        <v>-48.64</v>
      </c>
      <c r="AC18">
        <f t="shared" si="0"/>
        <v>8.27910104390733</v>
      </c>
      <c r="AD18">
        <f t="shared" si="1"/>
        <v>643.97258152645566</v>
      </c>
      <c r="AE18">
        <f>'IDT-1'!B18</f>
        <v>0</v>
      </c>
      <c r="AF18" s="26"/>
      <c r="AG18">
        <f t="shared" si="2"/>
        <v>643.97258152645566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15.725925925925926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548.51126358533918</v>
      </c>
      <c r="P19" s="77">
        <v>55.28</v>
      </c>
      <c r="Q19" s="77">
        <v>14.37</v>
      </c>
      <c r="R19" s="80">
        <v>0</v>
      </c>
      <c r="S19" s="80">
        <v>0</v>
      </c>
      <c r="T19" s="78">
        <f>SUMPRODUCT(LTA!F19:AJ19,LTA!F$101:AJ$101,LTA!F$103:AJ$103)</f>
        <v>23.1</v>
      </c>
      <c r="U19" s="78">
        <f>SUMPRODUCT(LTA!F19:AJ19,LTA!F$102:AJ$102,LTA!F$103:AJ$103)</f>
        <v>61.78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-72</v>
      </c>
      <c r="AA19" s="117">
        <f>STOA!H19</f>
        <v>6.01</v>
      </c>
      <c r="AB19" s="117">
        <f>-STOA!N19</f>
        <v>-48.64</v>
      </c>
      <c r="AC19">
        <f t="shared" si="0"/>
        <v>8.2772880759844334</v>
      </c>
      <c r="AD19">
        <f t="shared" si="1"/>
        <v>669.88379107001981</v>
      </c>
      <c r="AE19">
        <f>'IDT-1'!B19</f>
        <v>0</v>
      </c>
      <c r="AF19" s="26"/>
      <c r="AG19">
        <f t="shared" si="2"/>
        <v>669.88379107001981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15.725925925925926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561.46623969384564</v>
      </c>
      <c r="P20" s="77">
        <v>55.28</v>
      </c>
      <c r="Q20" s="77">
        <v>14.37</v>
      </c>
      <c r="R20" s="80">
        <v>0</v>
      </c>
      <c r="S20" s="80">
        <v>0</v>
      </c>
      <c r="T20" s="78">
        <f>SUMPRODUCT(LTA!F20:AJ20,LTA!F$101:AJ$101,LTA!F$103:AJ$103)</f>
        <v>22.69</v>
      </c>
      <c r="U20" s="78">
        <f>SUMPRODUCT(LTA!F20:AJ20,LTA!F$102:AJ$102,LTA!F$103:AJ$103)</f>
        <v>40.71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-61</v>
      </c>
      <c r="AA20" s="117">
        <f>STOA!H20</f>
        <v>6.01</v>
      </c>
      <c r="AB20" s="117">
        <f>-STOA!N20</f>
        <v>-48.64</v>
      </c>
      <c r="AC20">
        <f t="shared" si="0"/>
        <v>8.1312428455617294</v>
      </c>
      <c r="AD20">
        <f t="shared" si="1"/>
        <v>669.50481240894908</v>
      </c>
      <c r="AE20">
        <f>'IDT-1'!B20</f>
        <v>0</v>
      </c>
      <c r="AF20" s="26"/>
      <c r="AG20">
        <f t="shared" si="2"/>
        <v>669.50481240894908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15.725925925925926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568.50478804872876</v>
      </c>
      <c r="P21" s="77">
        <v>55.28</v>
      </c>
      <c r="Q21" s="77">
        <v>14.37</v>
      </c>
      <c r="R21" s="80">
        <v>0</v>
      </c>
      <c r="S21" s="80">
        <v>0</v>
      </c>
      <c r="T21" s="78">
        <f>SUMPRODUCT(LTA!F21:AJ21,LTA!F$101:AJ$101,LTA!F$103:AJ$103)</f>
        <v>20</v>
      </c>
      <c r="U21" s="78">
        <f>SUMPRODUCT(LTA!F21:AJ21,LTA!F$102:AJ$102,LTA!F$103:AJ$103)</f>
        <v>40.61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-40</v>
      </c>
      <c r="AA21" s="117">
        <f>STOA!H21</f>
        <v>6.01</v>
      </c>
      <c r="AB21" s="117">
        <f>-STOA!N21</f>
        <v>-48.64</v>
      </c>
      <c r="AC21">
        <f t="shared" si="0"/>
        <v>8.062092540818357</v>
      </c>
      <c r="AD21">
        <f t="shared" si="1"/>
        <v>685.82251106857541</v>
      </c>
      <c r="AE21">
        <f>'IDT-1'!B21</f>
        <v>0</v>
      </c>
      <c r="AF21" s="26"/>
      <c r="AG21">
        <f t="shared" si="2"/>
        <v>685.82251106857541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15.725925925925926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583.32618318308187</v>
      </c>
      <c r="P22" s="77">
        <v>55.28</v>
      </c>
      <c r="Q22" s="77">
        <v>14.37</v>
      </c>
      <c r="R22" s="80">
        <v>0</v>
      </c>
      <c r="S22" s="80">
        <v>0</v>
      </c>
      <c r="T22" s="78">
        <f>SUMPRODUCT(LTA!F22:AJ22,LTA!F$101:AJ$101,LTA!F$103:AJ$103)</f>
        <v>19.619999999999997</v>
      </c>
      <c r="U22" s="78">
        <f>SUMPRODUCT(LTA!F22:AJ22,LTA!F$102:AJ$102,LTA!F$103:AJ$103)</f>
        <v>37.93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-24</v>
      </c>
      <c r="AA22" s="117">
        <f>STOA!H22</f>
        <v>6.01</v>
      </c>
      <c r="AB22" s="117">
        <f>-STOA!N22</f>
        <v>-48.64</v>
      </c>
      <c r="AC22">
        <f t="shared" si="0"/>
        <v>8.0235427776455381</v>
      </c>
      <c r="AD22">
        <f t="shared" si="1"/>
        <v>713.62245596610137</v>
      </c>
      <c r="AE22">
        <f>'IDT-1'!B22</f>
        <v>0</v>
      </c>
      <c r="AF22" s="26"/>
      <c r="AG22">
        <f t="shared" si="2"/>
        <v>713.62245596610137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15.725925925925926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619.4113247520603</v>
      </c>
      <c r="P23" s="77">
        <v>57.49</v>
      </c>
      <c r="Q23" s="77">
        <v>14.37</v>
      </c>
      <c r="R23" s="80">
        <v>0</v>
      </c>
      <c r="S23" s="80">
        <v>0</v>
      </c>
      <c r="T23" s="78">
        <f>SUMPRODUCT(LTA!F23:AJ23,LTA!F$101:AJ$101,LTA!F$103:AJ$103)</f>
        <v>18.45</v>
      </c>
      <c r="U23" s="78">
        <f>SUMPRODUCT(LTA!F23:AJ23,LTA!F$102:AJ$102,LTA!F$103:AJ$103)</f>
        <v>37.67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6.01</v>
      </c>
      <c r="AB23" s="117">
        <f>-STOA!N23</f>
        <v>-48.64</v>
      </c>
      <c r="AC23">
        <f t="shared" si="0"/>
        <v>7.9395621574315642</v>
      </c>
      <c r="AD23">
        <f t="shared" si="1"/>
        <v>796.57157815529388</v>
      </c>
      <c r="AE23">
        <f>'IDT-1'!B23</f>
        <v>0</v>
      </c>
      <c r="AF23" s="26"/>
      <c r="AG23">
        <f t="shared" si="2"/>
        <v>796.57157815529388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15.725925925925926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645.75978525666631</v>
      </c>
      <c r="P24" s="77">
        <v>101.27999999999999</v>
      </c>
      <c r="Q24" s="77">
        <v>23.95</v>
      </c>
      <c r="R24" s="80">
        <v>0</v>
      </c>
      <c r="S24" s="80">
        <v>0</v>
      </c>
      <c r="T24" s="78">
        <f>SUMPRODUCT(LTA!F24:AJ24,LTA!F$101:AJ$101,LTA!F$103:AJ$103)</f>
        <v>17.3</v>
      </c>
      <c r="U24" s="78">
        <f>SUMPRODUCT(LTA!F24:AJ24,LTA!F$102:AJ$102,LTA!F$103:AJ$103)</f>
        <v>37.31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6.01</v>
      </c>
      <c r="AB24" s="117">
        <f>-STOA!N24</f>
        <v>-48.64</v>
      </c>
      <c r="AC24">
        <f t="shared" si="0"/>
        <v>8.8133006098720958</v>
      </c>
      <c r="AD24">
        <f t="shared" si="1"/>
        <v>894.98630020745929</v>
      </c>
      <c r="AE24">
        <f>'IDT-1'!B24</f>
        <v>0</v>
      </c>
      <c r="AF24" s="26"/>
      <c r="AG24">
        <f t="shared" si="2"/>
        <v>894.98630020745929</v>
      </c>
      <c r="AI24" s="75">
        <f>PXIL!H24</f>
        <v>0</v>
      </c>
      <c r="AJ24" s="75">
        <f>PXIL!N24</f>
        <v>0</v>
      </c>
      <c r="AK24" s="75">
        <f>RTM_IEX!H24</f>
        <v>21.08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15.725925925925926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695.0404747556986</v>
      </c>
      <c r="P25" s="77">
        <v>101.27999999999999</v>
      </c>
      <c r="Q25" s="77">
        <v>37.96</v>
      </c>
      <c r="R25" s="80">
        <v>0</v>
      </c>
      <c r="S25" s="80">
        <v>0</v>
      </c>
      <c r="T25" s="78">
        <f>SUMPRODUCT(LTA!F25:AJ25,LTA!F$101:AJ$101,LTA!F$103:AJ$103)</f>
        <v>15.99</v>
      </c>
      <c r="U25" s="78">
        <f>SUMPRODUCT(LTA!F25:AJ25,LTA!F$102:AJ$102,LTA!F$103:AJ$103)</f>
        <v>36.53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6.01</v>
      </c>
      <c r="AB25" s="117">
        <f>-STOA!N25</f>
        <v>-48.64</v>
      </c>
      <c r="AC25">
        <f t="shared" si="0"/>
        <v>9.3012666774635822</v>
      </c>
      <c r="AD25">
        <f t="shared" si="1"/>
        <v>949.94902363890014</v>
      </c>
      <c r="AE25">
        <f>'IDT-1'!B25</f>
        <v>0</v>
      </c>
      <c r="AF25" s="26"/>
      <c r="AG25">
        <f t="shared" si="2"/>
        <v>949.94902363890014</v>
      </c>
      <c r="AI25" s="75">
        <f>PXIL!H25</f>
        <v>0</v>
      </c>
      <c r="AJ25" s="75">
        <f>PXIL!N25</f>
        <v>0</v>
      </c>
      <c r="AK25" s="75">
        <f>RTM_IEX!H25</f>
        <v>15.33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15.725925925925926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815.19786013594205</v>
      </c>
      <c r="P26" s="77">
        <v>101.28</v>
      </c>
      <c r="Q26" s="77">
        <v>37.964392501735709</v>
      </c>
      <c r="R26" s="80">
        <v>0</v>
      </c>
      <c r="S26" s="80">
        <v>0</v>
      </c>
      <c r="T26" s="78">
        <f>SUMPRODUCT(LTA!F26:AJ26,LTA!F$101:AJ$101,LTA!F$103:AJ$103)</f>
        <v>15.059999999999999</v>
      </c>
      <c r="U26" s="78">
        <f>SUMPRODUCT(LTA!F26:AJ26,LTA!F$102:AJ$102,LTA!F$103:AJ$103)</f>
        <v>35.870000000000005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6.01</v>
      </c>
      <c r="AB26" s="117">
        <f>-STOA!N26</f>
        <v>-48.64</v>
      </c>
      <c r="AC26">
        <f t="shared" si="0"/>
        <v>10.319442322824997</v>
      </c>
      <c r="AD26">
        <f t="shared" si="1"/>
        <v>1064.6326258755178</v>
      </c>
      <c r="AE26">
        <f>'IDT-1'!B26</f>
        <v>0</v>
      </c>
      <c r="AF26" s="26"/>
      <c r="AG26">
        <f t="shared" si="2"/>
        <v>1064.6326258755178</v>
      </c>
      <c r="AI26" s="75">
        <f>PXIL!H26</f>
        <v>0</v>
      </c>
      <c r="AJ26" s="75">
        <f>PXIL!N26</f>
        <v>0</v>
      </c>
      <c r="AK26" s="75">
        <f>RTM_IEX!H26</f>
        <v>12.46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15.725925925925926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946.44889206932885</v>
      </c>
      <c r="P27" s="77">
        <v>101.28</v>
      </c>
      <c r="Q27" s="77">
        <v>37.964392501735709</v>
      </c>
      <c r="R27" s="80">
        <v>0</v>
      </c>
      <c r="S27" s="80">
        <v>0</v>
      </c>
      <c r="T27" s="78">
        <f>SUMPRODUCT(LTA!F27:AJ27,LTA!F$101:AJ$101,LTA!F$103:AJ$103)</f>
        <v>14.809999999999999</v>
      </c>
      <c r="U27" s="78">
        <f>SUMPRODUCT(LTA!F27:AJ27,LTA!F$102:AJ$102,LTA!F$103:AJ$103)</f>
        <v>43.53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6.09</v>
      </c>
      <c r="AB27" s="117">
        <f>-STOA!N27</f>
        <v>-270.66000000000003</v>
      </c>
      <c r="AC27">
        <f t="shared" si="0"/>
        <v>14.149187047530901</v>
      </c>
      <c r="AD27">
        <f t="shared" si="1"/>
        <v>1049.9900234494594</v>
      </c>
      <c r="AE27">
        <f>'IDT-1'!B27</f>
        <v>169</v>
      </c>
      <c r="AF27" s="26"/>
      <c r="AG27">
        <f t="shared" si="2"/>
        <v>1218.9900234494594</v>
      </c>
      <c r="AI27" s="75">
        <f>PXIL!H27</f>
        <v>0</v>
      </c>
      <c r="AJ27" s="75">
        <f>PXIL!N27</f>
        <v>0</v>
      </c>
      <c r="AK27" s="75">
        <f>RTM_IEX!H27</f>
        <v>89.11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15.725925925925926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1083.1088506604988</v>
      </c>
      <c r="P28" s="77">
        <v>101.28</v>
      </c>
      <c r="Q28" s="77">
        <v>37.964392501735709</v>
      </c>
      <c r="R28" s="80">
        <v>0.5</v>
      </c>
      <c r="S28" s="80">
        <v>0</v>
      </c>
      <c r="T28" s="78">
        <f>SUMPRODUCT(LTA!F28:AJ28,LTA!F$101:AJ$101,LTA!F$103:AJ$103)</f>
        <v>14.709999999999999</v>
      </c>
      <c r="U28" s="78">
        <f>SUMPRODUCT(LTA!F28:AJ28,LTA!F$102:AJ$102,LTA!F$103:AJ$103)</f>
        <v>43.8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6.09</v>
      </c>
      <c r="AB28" s="117">
        <f>-STOA!N28</f>
        <v>-270.66000000000003</v>
      </c>
      <c r="AC28">
        <f t="shared" si="0"/>
        <v>14.747586683133198</v>
      </c>
      <c r="AD28">
        <f t="shared" si="1"/>
        <v>1117.3915824050271</v>
      </c>
      <c r="AE28">
        <f>'IDT-1'!B28</f>
        <v>250</v>
      </c>
      <c r="AF28" s="26"/>
      <c r="AG28">
        <f t="shared" si="2"/>
        <v>1367.3915824050271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15.725925925925926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1140.5337737245443</v>
      </c>
      <c r="P29" s="77">
        <v>101.28</v>
      </c>
      <c r="Q29" s="77">
        <v>37.964392501735709</v>
      </c>
      <c r="R29" s="80">
        <v>1.57</v>
      </c>
      <c r="S29" s="80">
        <v>0</v>
      </c>
      <c r="T29" s="78">
        <f>SUMPRODUCT(LTA!F29:AJ29,LTA!F$101:AJ$101,LTA!F$103:AJ$103)</f>
        <v>14.389999999999999</v>
      </c>
      <c r="U29" s="78">
        <f>SUMPRODUCT(LTA!F29:AJ29,LTA!F$102:AJ$102,LTA!F$103:AJ$103)</f>
        <v>44.01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6.09</v>
      </c>
      <c r="AB29" s="117">
        <f>-STOA!N29</f>
        <v>-270.66000000000003</v>
      </c>
      <c r="AC29">
        <f t="shared" si="0"/>
        <v>15.387830006096799</v>
      </c>
      <c r="AD29">
        <f t="shared" si="1"/>
        <v>1189.5062621461091</v>
      </c>
      <c r="AE29">
        <f>'IDT-1'!B29</f>
        <v>289</v>
      </c>
      <c r="AF29" s="26"/>
      <c r="AG29">
        <f t="shared" si="2"/>
        <v>1478.5062621461091</v>
      </c>
      <c r="AI29" s="75">
        <f>PXIL!H29</f>
        <v>0</v>
      </c>
      <c r="AJ29" s="75">
        <f>PXIL!N29</f>
        <v>0</v>
      </c>
      <c r="AK29" s="75">
        <f>RTM_IEX!H29</f>
        <v>14.37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15.725925925925926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1151.2749992336439</v>
      </c>
      <c r="P30" s="77">
        <v>101.28</v>
      </c>
      <c r="Q30" s="77">
        <v>37.964392501735709</v>
      </c>
      <c r="R30" s="80">
        <v>8.14</v>
      </c>
      <c r="S30" s="80">
        <v>0</v>
      </c>
      <c r="T30" s="78">
        <f>SUMPRODUCT(LTA!F30:AJ30,LTA!F$101:AJ$101,LTA!F$103:AJ$103)</f>
        <v>14.41</v>
      </c>
      <c r="U30" s="78">
        <f>SUMPRODUCT(LTA!F30:AJ30,LTA!F$102:AJ$102,LTA!F$103:AJ$103)</f>
        <v>43.59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116.28</v>
      </c>
      <c r="AB30" s="117">
        <f>-STOA!N30</f>
        <v>-270.66000000000003</v>
      </c>
      <c r="AC30">
        <f t="shared" si="0"/>
        <v>16.540112790576874</v>
      </c>
      <c r="AD30">
        <f t="shared" si="1"/>
        <v>1319.2952048707289</v>
      </c>
      <c r="AE30">
        <f>'IDT-1'!B30</f>
        <v>225.827</v>
      </c>
      <c r="AF30" s="26"/>
      <c r="AG30">
        <f t="shared" si="2"/>
        <v>1545.1222048707289</v>
      </c>
      <c r="AI30" s="75">
        <f>PXIL!H30</f>
        <v>0</v>
      </c>
      <c r="AJ30" s="75">
        <f>PXIL!N30</f>
        <v>0</v>
      </c>
      <c r="AK30" s="75">
        <f>RTM_IEX!H30</f>
        <v>18.21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15.725925925925926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1150.8728055663744</v>
      </c>
      <c r="P31" s="77">
        <v>101.28</v>
      </c>
      <c r="Q31" s="77">
        <v>37.964392501735709</v>
      </c>
      <c r="R31" s="80">
        <v>20.560000000000002</v>
      </c>
      <c r="S31" s="80">
        <v>0</v>
      </c>
      <c r="T31" s="78">
        <f>SUMPRODUCT(LTA!F31:AJ31,LTA!F$101:AJ$101,LTA!F$103:AJ$103)</f>
        <v>14.620000000000001</v>
      </c>
      <c r="U31" s="78">
        <f>SUMPRODUCT(LTA!F31:AJ31,LTA!F$102:AJ$102,LTA!F$103:AJ$103)</f>
        <v>37.32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191.21</v>
      </c>
      <c r="AB31" s="117">
        <f>-STOA!N31</f>
        <v>-270.66000000000003</v>
      </c>
      <c r="AC31">
        <f t="shared" si="0"/>
        <v>17.180458761526857</v>
      </c>
      <c r="AD31">
        <f t="shared" si="1"/>
        <v>1371.332665232509</v>
      </c>
      <c r="AE31">
        <f>'IDT-1'!B31</f>
        <v>184.202</v>
      </c>
      <c r="AF31" s="26"/>
      <c r="AG31">
        <f t="shared" si="2"/>
        <v>1555.534665232509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15.725925925925926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1149.2012901500743</v>
      </c>
      <c r="P32" s="77">
        <v>101.28</v>
      </c>
      <c r="Q32" s="77">
        <v>37.964392501735709</v>
      </c>
      <c r="R32" s="80">
        <v>36.520000000000003</v>
      </c>
      <c r="S32" s="80">
        <v>0</v>
      </c>
      <c r="T32" s="78">
        <f>SUMPRODUCT(LTA!F32:AJ32,LTA!F$101:AJ$101,LTA!F$103:AJ$103)</f>
        <v>13.31</v>
      </c>
      <c r="U32" s="78">
        <f>SUMPRODUCT(LTA!F32:AJ32,LTA!F$102:AJ$102,LTA!F$103:AJ$103)</f>
        <v>32.31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246.45</v>
      </c>
      <c r="AB32" s="117">
        <f>-STOA!N32</f>
        <v>-270.66000000000003</v>
      </c>
      <c r="AC32">
        <f t="shared" si="0"/>
        <v>17.683424660730246</v>
      </c>
      <c r="AD32">
        <f t="shared" si="1"/>
        <v>1440.0381839170057</v>
      </c>
      <c r="AE32">
        <f>'IDT-1'!B32</f>
        <v>153.386</v>
      </c>
      <c r="AF32" s="26"/>
      <c r="AG32">
        <f t="shared" si="2"/>
        <v>1593.4241839170056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15.725925925925926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1123.7401940508746</v>
      </c>
      <c r="P33" s="77">
        <v>101.28</v>
      </c>
      <c r="Q33" s="77">
        <v>37.964392501735709</v>
      </c>
      <c r="R33" s="80">
        <v>38.500000000000007</v>
      </c>
      <c r="S33" s="80">
        <v>0</v>
      </c>
      <c r="T33" s="78">
        <f>SUMPRODUCT(LTA!F33:AJ33,LTA!F$101:AJ$101,LTA!F$103:AJ$103)</f>
        <v>17.939999999999998</v>
      </c>
      <c r="U33" s="78">
        <f>SUMPRODUCT(LTA!F33:AJ33,LTA!F$102:AJ$102,LTA!F$103:AJ$103)</f>
        <v>32.4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320.59999999999997</v>
      </c>
      <c r="AB33" s="117">
        <f>-STOA!N33</f>
        <v>-270.66000000000003</v>
      </c>
      <c r="AC33">
        <f t="shared" si="0"/>
        <v>18.135334504968505</v>
      </c>
      <c r="AD33">
        <f t="shared" si="1"/>
        <v>1498.9751779735677</v>
      </c>
      <c r="AE33">
        <f>'IDT-1'!B33</f>
        <v>109.995</v>
      </c>
      <c r="AF33" s="26"/>
      <c r="AG33">
        <f t="shared" si="2"/>
        <v>1608.9701779735678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15.725925925925926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1070.0181763982243</v>
      </c>
      <c r="P34" s="77">
        <v>101.28</v>
      </c>
      <c r="Q34" s="77">
        <v>37.964392501735709</v>
      </c>
      <c r="R34" s="80">
        <v>38.500000000000007</v>
      </c>
      <c r="S34" s="80">
        <v>0</v>
      </c>
      <c r="T34" s="78">
        <f>SUMPRODUCT(LTA!F34:AJ34,LTA!F$101:AJ$101,LTA!F$103:AJ$103)</f>
        <v>35.21</v>
      </c>
      <c r="U34" s="78">
        <f>SUMPRODUCT(LTA!F34:AJ34,LTA!F$102:AJ$102,LTA!F$103:AJ$103)</f>
        <v>32.480000000000004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420.09999999999997</v>
      </c>
      <c r="AB34" s="117">
        <f>-STOA!N34</f>
        <v>-270.66000000000003</v>
      </c>
      <c r="AC34">
        <f t="shared" si="0"/>
        <v>18.690860749625184</v>
      </c>
      <c r="AD34">
        <f t="shared" si="1"/>
        <v>1561.5476340762607</v>
      </c>
      <c r="AE34">
        <f>'IDT-1'!B34</f>
        <v>55.966999999999999</v>
      </c>
      <c r="AF34" s="26"/>
      <c r="AG34">
        <f t="shared" si="2"/>
        <v>1617.5146340762608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15.725925925925926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99.618511356843996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1018.1402441026177</v>
      </c>
      <c r="P35" s="77">
        <v>101.28</v>
      </c>
      <c r="Q35" s="77">
        <v>37.964392501735709</v>
      </c>
      <c r="R35" s="80">
        <v>43.500000000000007</v>
      </c>
      <c r="S35" s="80">
        <v>0</v>
      </c>
      <c r="T35" s="78">
        <f>SUMPRODUCT(LTA!F35:AJ35,LTA!F$101:AJ$101,LTA!F$103:AJ$103)</f>
        <v>60.150000000000006</v>
      </c>
      <c r="U35" s="78">
        <f>SUMPRODUCT(LTA!F35:AJ35,LTA!F$102:AJ$102,LTA!F$103:AJ$103)</f>
        <v>32.32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475.76</v>
      </c>
      <c r="AB35" s="117">
        <f>-STOA!N35</f>
        <v>-270.66000000000003</v>
      </c>
      <c r="AC35">
        <f t="shared" si="0"/>
        <v>19.390905845364074</v>
      </c>
      <c r="AD35">
        <f t="shared" si="1"/>
        <v>1640.3981680417592</v>
      </c>
      <c r="AE35">
        <f>'IDT-1'!B35</f>
        <v>28.963999999999999</v>
      </c>
      <c r="AF35" s="26"/>
      <c r="AG35">
        <f t="shared" si="2"/>
        <v>1669.3621680417591</v>
      </c>
      <c r="AI35" s="75">
        <f>PXIL!H35</f>
        <v>0</v>
      </c>
      <c r="AJ35" s="75">
        <f>PXIL!N35</f>
        <v>0</v>
      </c>
      <c r="AK35" s="75">
        <f>RTM_IEX!H35</f>
        <v>45.99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9.6824096751560589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99.618502967916442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1000.1655242768176</v>
      </c>
      <c r="P36" s="77">
        <v>101.28</v>
      </c>
      <c r="Q36" s="77">
        <v>37.964392501735709</v>
      </c>
      <c r="R36" s="80">
        <v>43.500000000000007</v>
      </c>
      <c r="S36" s="80">
        <v>0</v>
      </c>
      <c r="T36" s="78">
        <f>SUMPRODUCT(LTA!F36:AJ36,LTA!F$101:AJ$101,LTA!F$103:AJ$103)</f>
        <v>97.389999999999986</v>
      </c>
      <c r="U36" s="78">
        <f>SUMPRODUCT(LTA!F36:AJ36,LTA!F$102:AJ$102,LTA!F$103:AJ$103)</f>
        <v>31.73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492.68</v>
      </c>
      <c r="AB36" s="117">
        <f>-STOA!N36</f>
        <v>-270.66000000000003</v>
      </c>
      <c r="AC36">
        <f t="shared" si="0"/>
        <v>19.608809294067694</v>
      </c>
      <c r="AD36">
        <f t="shared" si="1"/>
        <v>1664.9420201275582</v>
      </c>
      <c r="AE36">
        <f>'IDT-1'!B36</f>
        <v>19.295999999999999</v>
      </c>
      <c r="AF36" s="26"/>
      <c r="AG36">
        <f t="shared" si="2"/>
        <v>1684.2380201275582</v>
      </c>
      <c r="AI36" s="75">
        <f>PXIL!H36</f>
        <v>0</v>
      </c>
      <c r="AJ36" s="75">
        <f>PXIL!N36</f>
        <v>0</v>
      </c>
      <c r="AK36" s="75">
        <f>RTM_IEX!H36</f>
        <v>41.2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9.6824096751560589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99.618497322573347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982.01197477251787</v>
      </c>
      <c r="P37" s="77">
        <v>101.28</v>
      </c>
      <c r="Q37" s="77">
        <v>37.964392501735709</v>
      </c>
      <c r="R37" s="80">
        <v>43.500000000000007</v>
      </c>
      <c r="S37" s="80">
        <v>0</v>
      </c>
      <c r="T37" s="78">
        <f>SUMPRODUCT(LTA!F37:AJ37,LTA!F$101:AJ$101,LTA!F$103:AJ$103)</f>
        <v>135.54</v>
      </c>
      <c r="U37" s="78">
        <f>SUMPRODUCT(LTA!F37:AJ37,LTA!F$102:AJ$102,LTA!F$103:AJ$103)</f>
        <v>31.54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490.43</v>
      </c>
      <c r="AB37" s="117">
        <f>-STOA!N37</f>
        <v>-270.66000000000003</v>
      </c>
      <c r="AC37">
        <f t="shared" si="0"/>
        <v>19.999410008750836</v>
      </c>
      <c r="AD37">
        <f t="shared" si="1"/>
        <v>1708.9378642632321</v>
      </c>
      <c r="AE37">
        <f>'IDT-1'!B37</f>
        <v>22.992999999999999</v>
      </c>
      <c r="AF37" s="26"/>
      <c r="AG37">
        <f t="shared" si="2"/>
        <v>1731.930864263232</v>
      </c>
      <c r="AI37" s="75">
        <f>PXIL!H37</f>
        <v>0</v>
      </c>
      <c r="AJ37" s="75">
        <f>PXIL!N37</f>
        <v>0</v>
      </c>
      <c r="AK37" s="75">
        <f>RTM_IEX!H37</f>
        <v>68.03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9.6824096751560589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99.618387895460799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972.18704566581778</v>
      </c>
      <c r="P38" s="77">
        <v>101.28</v>
      </c>
      <c r="Q38" s="77">
        <v>37.964392501735709</v>
      </c>
      <c r="R38" s="80">
        <v>43.500000000000007</v>
      </c>
      <c r="S38" s="80">
        <v>0</v>
      </c>
      <c r="T38" s="78">
        <f>SUMPRODUCT(LTA!F38:AJ38,LTA!F$101:AJ$101,LTA!F$103:AJ$103)</f>
        <v>168.23000000000002</v>
      </c>
      <c r="U38" s="78">
        <f>SUMPRODUCT(LTA!F38:AJ38,LTA!F$102:AJ$102,LTA!F$103:AJ$103)</f>
        <v>31.220000000000002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475.65000000000003</v>
      </c>
      <c r="AB38" s="117">
        <f>-STOA!N38</f>
        <v>-270.66000000000003</v>
      </c>
      <c r="AC38">
        <f t="shared" si="0"/>
        <v>20.05929366965329</v>
      </c>
      <c r="AD38">
        <f t="shared" si="1"/>
        <v>1715.6829420685171</v>
      </c>
      <c r="AE38">
        <f>'IDT-1'!B38</f>
        <v>29.21</v>
      </c>
      <c r="AF38" s="26"/>
      <c r="AG38">
        <f t="shared" si="2"/>
        <v>1744.8929420685172</v>
      </c>
      <c r="AI38" s="75">
        <f>PXIL!H38</f>
        <v>0</v>
      </c>
      <c r="AJ38" s="75">
        <f>PXIL!N38</f>
        <v>0</v>
      </c>
      <c r="AK38" s="75">
        <f>RTM_IEX!H38</f>
        <v>67.069999999999993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15.603703703703703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99.618387895460799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969.23366556607789</v>
      </c>
      <c r="P39" s="77">
        <v>101.28</v>
      </c>
      <c r="Q39" s="77">
        <v>37.964392501735709</v>
      </c>
      <c r="R39" s="80">
        <v>43.500000000000007</v>
      </c>
      <c r="S39" s="80">
        <v>0</v>
      </c>
      <c r="T39" s="78">
        <f>SUMPRODUCT(LTA!F39:AJ39,LTA!F$101:AJ$101,LTA!F$103:AJ$103)</f>
        <v>198.79</v>
      </c>
      <c r="U39" s="78">
        <f>SUMPRODUCT(LTA!F39:AJ39,LTA!F$102:AJ$102,LTA!F$103:AJ$103)</f>
        <v>29.490000000000002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66.12</v>
      </c>
      <c r="Z39" s="75">
        <f>IEX!N39</f>
        <v>0</v>
      </c>
      <c r="AA39" s="117">
        <f>STOA!H39</f>
        <v>376.36</v>
      </c>
      <c r="AB39" s="117">
        <f>-STOA!N39</f>
        <v>-270.66000000000003</v>
      </c>
      <c r="AC39">
        <f t="shared" si="0"/>
        <v>20.704931312226798</v>
      </c>
      <c r="AD39">
        <f t="shared" si="1"/>
        <v>1788.4052183547515</v>
      </c>
      <c r="AE39">
        <f>'IDT-1'!B39</f>
        <v>32.700000000000003</v>
      </c>
      <c r="AF39" s="26"/>
      <c r="AG39">
        <f t="shared" si="2"/>
        <v>1821.1052183547515</v>
      </c>
      <c r="AI39" s="75">
        <f>PXIL!H39</f>
        <v>0</v>
      </c>
      <c r="AJ39" s="75">
        <f>PXIL!N39</f>
        <v>0</v>
      </c>
      <c r="AK39" s="75">
        <f>RTM_IEX!H39</f>
        <v>126.48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15.33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15.603703703703703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99.618387895460799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973.47934854823575</v>
      </c>
      <c r="P40" s="77">
        <v>101.28</v>
      </c>
      <c r="Q40" s="77">
        <v>37.964392501735709</v>
      </c>
      <c r="R40" s="80">
        <v>43.500000000000007</v>
      </c>
      <c r="S40" s="80">
        <v>0</v>
      </c>
      <c r="T40" s="78">
        <f>SUMPRODUCT(LTA!F40:AJ40,LTA!F$101:AJ$101,LTA!F$103:AJ$103)</f>
        <v>228.22</v>
      </c>
      <c r="U40" s="78">
        <f>SUMPRODUCT(LTA!F40:AJ40,LTA!F$102:AJ$102,LTA!F$103:AJ$103)</f>
        <v>22.79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130.32</v>
      </c>
      <c r="Z40" s="75">
        <f>IEX!N40</f>
        <v>0</v>
      </c>
      <c r="AA40" s="117">
        <f>STOA!H40</f>
        <v>332.65</v>
      </c>
      <c r="AB40" s="117">
        <f>-STOA!N40</f>
        <v>-270.66000000000003</v>
      </c>
      <c r="AC40">
        <f t="shared" si="0"/>
        <v>21.029965322469781</v>
      </c>
      <c r="AD40">
        <f t="shared" si="1"/>
        <v>1825.015867326666</v>
      </c>
      <c r="AE40">
        <f>'IDT-1'!B40</f>
        <v>11.808999999999999</v>
      </c>
      <c r="AF40" s="26"/>
      <c r="AG40">
        <f t="shared" si="2"/>
        <v>1836.824867326666</v>
      </c>
      <c r="AI40" s="75">
        <f>PXIL!H40</f>
        <v>0</v>
      </c>
      <c r="AJ40" s="75">
        <f>PXIL!N40</f>
        <v>0</v>
      </c>
      <c r="AK40" s="75">
        <f>RTM_IEX!H40</f>
        <v>131.28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15.603703703703703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99.618387895460799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968.76249953337685</v>
      </c>
      <c r="P41" s="77">
        <v>101.28</v>
      </c>
      <c r="Q41" s="77">
        <v>37.964392501735709</v>
      </c>
      <c r="R41" s="80">
        <v>43.500000000000007</v>
      </c>
      <c r="S41" s="80">
        <v>0</v>
      </c>
      <c r="T41" s="78">
        <f>SUMPRODUCT(LTA!F41:AJ41,LTA!F$101:AJ$101,LTA!F$103:AJ$103)</f>
        <v>239.33999999999997</v>
      </c>
      <c r="U41" s="78">
        <f>SUMPRODUCT(LTA!F41:AJ41,LTA!F$102:AJ$102,LTA!F$103:AJ$103)</f>
        <v>21.66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156.47</v>
      </c>
      <c r="Z41" s="75">
        <f>IEX!N41</f>
        <v>0</v>
      </c>
      <c r="AA41" s="117">
        <f>STOA!H41</f>
        <v>289.64000000000004</v>
      </c>
      <c r="AB41" s="117">
        <f>-STOA!N41</f>
        <v>-270.66000000000003</v>
      </c>
      <c r="AC41">
        <f t="shared" si="0"/>
        <v>21.388681051139024</v>
      </c>
      <c r="AD41">
        <f t="shared" si="1"/>
        <v>1865.420302583138</v>
      </c>
      <c r="AE41">
        <f>'IDT-1'!B41</f>
        <v>0</v>
      </c>
      <c r="AF41" s="26"/>
      <c r="AG41">
        <f t="shared" si="2"/>
        <v>1865.420302583138</v>
      </c>
      <c r="AI41" s="75">
        <f>PXIL!H41</f>
        <v>0</v>
      </c>
      <c r="AJ41" s="75">
        <f>PXIL!N41</f>
        <v>0</v>
      </c>
      <c r="AK41" s="75">
        <f>RTM_IEX!H41</f>
        <v>165.77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17.86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15.603703703703703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99.618387895460799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948.63946186297687</v>
      </c>
      <c r="P42" s="77">
        <v>101.28</v>
      </c>
      <c r="Q42" s="77">
        <v>37.964392501735709</v>
      </c>
      <c r="R42" s="80">
        <v>43.500000000000007</v>
      </c>
      <c r="S42" s="80">
        <v>0</v>
      </c>
      <c r="T42" s="78">
        <f>SUMPRODUCT(LTA!F42:AJ42,LTA!F$101:AJ$101,LTA!F$103:AJ$103)</f>
        <v>264.74000000000007</v>
      </c>
      <c r="U42" s="78">
        <f>SUMPRODUCT(LTA!F42:AJ42,LTA!F$102:AJ$102,LTA!F$103:AJ$103)</f>
        <v>21.72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185.89</v>
      </c>
      <c r="Z42" s="75">
        <f>IEX!N42</f>
        <v>0</v>
      </c>
      <c r="AA42" s="117">
        <f>STOA!H42</f>
        <v>301.54000000000002</v>
      </c>
      <c r="AB42" s="117">
        <f>-STOA!N42</f>
        <v>-270.66000000000003</v>
      </c>
      <c r="AC42">
        <f t="shared" si="0"/>
        <v>21.608302319639506</v>
      </c>
      <c r="AD42">
        <f t="shared" si="1"/>
        <v>1890.1576436442376</v>
      </c>
      <c r="AE42">
        <f>'IDT-1'!B42</f>
        <v>0</v>
      </c>
      <c r="AF42" s="26"/>
      <c r="AG42">
        <f t="shared" si="2"/>
        <v>1890.1576436442376</v>
      </c>
      <c r="AI42" s="75">
        <f>PXIL!H42</f>
        <v>0</v>
      </c>
      <c r="AJ42" s="75">
        <f>PXIL!N42</f>
        <v>0</v>
      </c>
      <c r="AK42" s="75">
        <f>RTM_IEX!H42</f>
        <v>161.93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15.603703703703703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937.54828422783714</v>
      </c>
      <c r="P43" s="77">
        <v>101.28</v>
      </c>
      <c r="Q43" s="77">
        <v>37.964392501735709</v>
      </c>
      <c r="R43" s="80">
        <v>43.500000000000007</v>
      </c>
      <c r="S43" s="80">
        <v>0</v>
      </c>
      <c r="T43" s="78">
        <f>SUMPRODUCT(LTA!F43:AJ43,LTA!F$101:AJ$101,LTA!F$103:AJ$103)</f>
        <v>283.7</v>
      </c>
      <c r="U43" s="78">
        <f>SUMPRODUCT(LTA!F43:AJ43,LTA!F$102:AJ$102,LTA!F$103:AJ$103)</f>
        <v>21.36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130.22</v>
      </c>
      <c r="Z43" s="75">
        <f>IEX!N43</f>
        <v>0</v>
      </c>
      <c r="AA43" s="117">
        <f>STOA!H43</f>
        <v>329.54</v>
      </c>
      <c r="AB43" s="117">
        <f>-STOA!N43</f>
        <v>-270.66000000000003</v>
      </c>
      <c r="AC43">
        <f t="shared" si="0"/>
        <v>21.565978142970224</v>
      </c>
      <c r="AD43">
        <f t="shared" si="1"/>
        <v>1885.3904022903064</v>
      </c>
      <c r="AE43">
        <f>'IDT-1'!B43</f>
        <v>0</v>
      </c>
      <c r="AF43" s="26"/>
      <c r="AG43">
        <f t="shared" si="2"/>
        <v>1885.3904022903064</v>
      </c>
      <c r="AI43" s="75">
        <f>PXIL!H43</f>
        <v>0</v>
      </c>
      <c r="AJ43" s="75">
        <f>PXIL!N43</f>
        <v>0</v>
      </c>
      <c r="AK43" s="75">
        <f>RTM_IEX!H43</f>
        <v>153.31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23.97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15.603703703703703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927.21337953603722</v>
      </c>
      <c r="P44" s="77">
        <v>101.28</v>
      </c>
      <c r="Q44" s="77">
        <v>37.964392501735709</v>
      </c>
      <c r="R44" s="80">
        <v>43.500000000000007</v>
      </c>
      <c r="S44" s="80">
        <v>0</v>
      </c>
      <c r="T44" s="78">
        <f>SUMPRODUCT(LTA!F44:AJ44,LTA!F$101:AJ$101,LTA!F$103:AJ$103)</f>
        <v>301.13</v>
      </c>
      <c r="U44" s="78">
        <f>SUMPRODUCT(LTA!F44:AJ44,LTA!F$102:AJ$102,LTA!F$103:AJ$103)</f>
        <v>21.009999999999998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102.34</v>
      </c>
      <c r="Z44" s="75">
        <f>IEX!N44</f>
        <v>0</v>
      </c>
      <c r="AA44" s="117">
        <f>STOA!H44</f>
        <v>338.64</v>
      </c>
      <c r="AB44" s="117">
        <f>-STOA!N44</f>
        <v>-270.66000000000003</v>
      </c>
      <c r="AC44">
        <f t="shared" si="0"/>
        <v>21.57095098168238</v>
      </c>
      <c r="AD44">
        <f t="shared" si="1"/>
        <v>1885.9505247597942</v>
      </c>
      <c r="AE44">
        <f>'IDT-1'!B44</f>
        <v>0</v>
      </c>
      <c r="AF44" s="26"/>
      <c r="AG44">
        <f t="shared" si="2"/>
        <v>1885.9505247597942</v>
      </c>
      <c r="AI44" s="75">
        <f>PXIL!H44</f>
        <v>0</v>
      </c>
      <c r="AJ44" s="75">
        <f>PXIL!N44</f>
        <v>0</v>
      </c>
      <c r="AK44" s="75">
        <f>RTM_IEX!H44</f>
        <v>151.38999999999999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38.49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15.603703703703703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99.618427962758403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916.87847484423719</v>
      </c>
      <c r="P45" s="77">
        <v>101.28</v>
      </c>
      <c r="Q45" s="77">
        <v>37.964392501735709</v>
      </c>
      <c r="R45" s="80">
        <v>43.500000000000007</v>
      </c>
      <c r="S45" s="80">
        <v>0</v>
      </c>
      <c r="T45" s="78">
        <f>SUMPRODUCT(LTA!F45:AJ45,LTA!F$101:AJ$101,LTA!F$103:AJ$103)</f>
        <v>324.90999999999997</v>
      </c>
      <c r="U45" s="78">
        <f>SUMPRODUCT(LTA!F45:AJ45,LTA!F$102:AJ$102,LTA!F$103:AJ$103)</f>
        <v>21.04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123.61</v>
      </c>
      <c r="Z45" s="75">
        <f>IEX!N45</f>
        <v>0</v>
      </c>
      <c r="AA45" s="117">
        <f>STOA!H45</f>
        <v>347.04</v>
      </c>
      <c r="AB45" s="117">
        <f>-STOA!N45</f>
        <v>-270.66000000000003</v>
      </c>
      <c r="AC45">
        <f t="shared" si="0"/>
        <v>21.156589986466813</v>
      </c>
      <c r="AD45">
        <f t="shared" si="1"/>
        <v>1839.2784090259679</v>
      </c>
      <c r="AE45">
        <f>'IDT-1'!B45</f>
        <v>0</v>
      </c>
      <c r="AF45" s="26"/>
      <c r="AG45">
        <f t="shared" si="2"/>
        <v>1839.2784090259679</v>
      </c>
      <c r="AI45" s="75">
        <f>PXIL!H45</f>
        <v>0</v>
      </c>
      <c r="AJ45" s="75">
        <f>PXIL!N45</f>
        <v>0</v>
      </c>
      <c r="AK45" s="75">
        <f>RTM_IEX!H45</f>
        <v>99.65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15.603703703703703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99.61841985883099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917.69418485883716</v>
      </c>
      <c r="P46" s="77">
        <v>101.28</v>
      </c>
      <c r="Q46" s="77">
        <v>37.964392501735709</v>
      </c>
      <c r="R46" s="80">
        <v>43.500000000000007</v>
      </c>
      <c r="S46" s="80">
        <v>0</v>
      </c>
      <c r="T46" s="78">
        <f>SUMPRODUCT(LTA!F46:AJ46,LTA!F$101:AJ$101,LTA!F$103:AJ$103)</f>
        <v>341.10999999999996</v>
      </c>
      <c r="U46" s="78">
        <f>SUMPRODUCT(LTA!F46:AJ46,LTA!F$102:AJ$102,LTA!F$103:AJ$103)</f>
        <v>16.71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140.86000000000001</v>
      </c>
      <c r="Z46" s="75">
        <f>IEX!N46</f>
        <v>0</v>
      </c>
      <c r="AA46" s="117">
        <f>STOA!H46</f>
        <v>323.19000000000005</v>
      </c>
      <c r="AB46" s="117">
        <f>-STOA!N46</f>
        <v>-270.66000000000003</v>
      </c>
      <c r="AC46">
        <f t="shared" si="0"/>
        <v>21.075240163280736</v>
      </c>
      <c r="AD46">
        <f t="shared" si="1"/>
        <v>1830.1154607598269</v>
      </c>
      <c r="AE46">
        <f>'IDT-1'!B46</f>
        <v>0</v>
      </c>
      <c r="AF46" s="26"/>
      <c r="AG46">
        <f t="shared" si="2"/>
        <v>1830.1154607598269</v>
      </c>
      <c r="AI46" s="75">
        <f>PXIL!H46</f>
        <v>0</v>
      </c>
      <c r="AJ46" s="75">
        <f>PXIL!N46</f>
        <v>0</v>
      </c>
      <c r="AK46" s="75">
        <f>RTM_IEX!H46</f>
        <v>84.32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15.603703703703703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99.61841040370193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922.67270057918608</v>
      </c>
      <c r="P47" s="77">
        <v>101.28</v>
      </c>
      <c r="Q47" s="77">
        <v>37.964392501735709</v>
      </c>
      <c r="R47" s="80">
        <v>43.500000000000007</v>
      </c>
      <c r="S47" s="80">
        <v>0</v>
      </c>
      <c r="T47" s="78">
        <f>SUMPRODUCT(LTA!F47:AJ47,LTA!F$101:AJ$101,LTA!F$103:AJ$103)</f>
        <v>351.41</v>
      </c>
      <c r="U47" s="78">
        <f>SUMPRODUCT(LTA!F47:AJ47,LTA!F$102:AJ$102,LTA!F$103:AJ$103)</f>
        <v>15.71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30.18</v>
      </c>
      <c r="Z47" s="75">
        <f>IEX!N47</f>
        <v>0</v>
      </c>
      <c r="AA47" s="117">
        <f>STOA!H47</f>
        <v>347.19000000000005</v>
      </c>
      <c r="AB47" s="117">
        <f>-STOA!N47</f>
        <v>-270.66000000000003</v>
      </c>
      <c r="AC47">
        <f t="shared" si="0"/>
        <v>20.762211018414671</v>
      </c>
      <c r="AD47">
        <f t="shared" si="1"/>
        <v>1794.8569961699127</v>
      </c>
      <c r="AE47">
        <f>'IDT-1'!B47</f>
        <v>0</v>
      </c>
      <c r="AF47" s="26"/>
      <c r="AG47">
        <f t="shared" si="2"/>
        <v>1794.8569961699127</v>
      </c>
      <c r="AI47" s="75">
        <f>PXIL!H47</f>
        <v>0</v>
      </c>
      <c r="AJ47" s="75">
        <f>PXIL!N47</f>
        <v>0</v>
      </c>
      <c r="AK47" s="75">
        <f>RTM_IEX!H47</f>
        <v>55.58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65.569999999999993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8.7625455491931259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99.61840083473794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911.53311494422474</v>
      </c>
      <c r="P48" s="77">
        <v>101.28</v>
      </c>
      <c r="Q48" s="77">
        <v>37.964392501735709</v>
      </c>
      <c r="R48" s="80">
        <v>43.500000000000007</v>
      </c>
      <c r="S48" s="80">
        <v>0</v>
      </c>
      <c r="T48" s="78">
        <f>SUMPRODUCT(LTA!F48:AJ48,LTA!F$101:AJ$101,LTA!F$103:AJ$103)</f>
        <v>359.62</v>
      </c>
      <c r="U48" s="78">
        <f>SUMPRODUCT(LTA!F48:AJ48,LTA!F$102:AJ$102,LTA!F$103:AJ$103)</f>
        <v>15.82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2.78</v>
      </c>
      <c r="Z48" s="75">
        <f>IEX!N48</f>
        <v>0</v>
      </c>
      <c r="AA48" s="117">
        <f>STOA!H48</f>
        <v>353.49</v>
      </c>
      <c r="AB48" s="117">
        <f>-STOA!N48</f>
        <v>-270.66000000000003</v>
      </c>
      <c r="AC48">
        <f t="shared" si="0"/>
        <v>20.513340388860431</v>
      </c>
      <c r="AD48">
        <f t="shared" si="1"/>
        <v>1766.8251134410311</v>
      </c>
      <c r="AE48">
        <f>'IDT-1'!B48</f>
        <v>0</v>
      </c>
      <c r="AF48" s="26"/>
      <c r="AG48">
        <f t="shared" si="2"/>
        <v>1766.8251134410311</v>
      </c>
      <c r="AI48" s="75">
        <f>PXIL!H48</f>
        <v>0</v>
      </c>
      <c r="AJ48" s="75">
        <f>PXIL!N48</f>
        <v>0</v>
      </c>
      <c r="AK48" s="75">
        <f>RTM_IEX!H48</f>
        <v>57.49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66.14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8.7625455491931259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913.5818980833559</v>
      </c>
      <c r="P49" s="77">
        <v>101.28</v>
      </c>
      <c r="Q49" s="77">
        <v>37.964392501735709</v>
      </c>
      <c r="R49" s="80">
        <v>43.500000000000007</v>
      </c>
      <c r="S49" s="80">
        <v>0</v>
      </c>
      <c r="T49" s="78">
        <f>SUMPRODUCT(LTA!F49:AJ49,LTA!F$101:AJ$101,LTA!F$103:AJ$103)</f>
        <v>370.02000000000004</v>
      </c>
      <c r="U49" s="78">
        <f>SUMPRODUCT(LTA!F49:AJ49,LTA!F$102:AJ$102,LTA!F$103:AJ$103)</f>
        <v>15.809999999999999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30.66</v>
      </c>
      <c r="Z49" s="75">
        <f>IEX!N49</f>
        <v>0</v>
      </c>
      <c r="AA49" s="117">
        <f>STOA!H49</f>
        <v>356.99</v>
      </c>
      <c r="AB49" s="117">
        <f>-STOA!N49</f>
        <v>-270.66000000000003</v>
      </c>
      <c r="AC49">
        <f t="shared" si="0"/>
        <v>20.122975753139094</v>
      </c>
      <c r="AD49">
        <f t="shared" si="1"/>
        <v>1722.8558603811457</v>
      </c>
      <c r="AE49">
        <f>'IDT-1'!B49</f>
        <v>13.353</v>
      </c>
      <c r="AF49" s="26"/>
      <c r="AG49">
        <f t="shared" si="2"/>
        <v>1736.2088603811458</v>
      </c>
      <c r="AI49" s="75">
        <f>PXIL!H49</f>
        <v>0</v>
      </c>
      <c r="AJ49" s="75">
        <f>PXIL!N49</f>
        <v>0</v>
      </c>
      <c r="AK49" s="75">
        <f>RTM_IEX!H49</f>
        <v>35.450000000000003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8.7625455491931259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913.5818980833559</v>
      </c>
      <c r="P50" s="77">
        <v>101.28</v>
      </c>
      <c r="Q50" s="77">
        <v>37.964392501735709</v>
      </c>
      <c r="R50" s="80">
        <v>43.500000000000007</v>
      </c>
      <c r="S50" s="80">
        <v>0</v>
      </c>
      <c r="T50" s="78">
        <f>SUMPRODUCT(LTA!F50:AJ50,LTA!F$101:AJ$101,LTA!F$103:AJ$103)</f>
        <v>370.73000000000008</v>
      </c>
      <c r="U50" s="78">
        <f>SUMPRODUCT(LTA!F50:AJ50,LTA!F$102:AJ$102,LTA!F$103:AJ$103)</f>
        <v>15.83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134.15</v>
      </c>
      <c r="Z50" s="75">
        <f>IEX!N50</f>
        <v>0</v>
      </c>
      <c r="AA50" s="117">
        <f>STOA!H50</f>
        <v>196.2</v>
      </c>
      <c r="AB50" s="117">
        <f>-STOA!N50</f>
        <v>-270.66000000000003</v>
      </c>
      <c r="AC50">
        <f t="shared" si="0"/>
        <v>19.599903753139095</v>
      </c>
      <c r="AD50">
        <f t="shared" si="1"/>
        <v>1663.9389323811456</v>
      </c>
      <c r="AE50">
        <f>'IDT-1'!B50</f>
        <v>33.1</v>
      </c>
      <c r="AF50" s="26"/>
      <c r="AG50">
        <f t="shared" si="2"/>
        <v>1697.0389323811455</v>
      </c>
      <c r="AI50" s="75">
        <f>PXIL!H50</f>
        <v>0</v>
      </c>
      <c r="AJ50" s="75">
        <f>PXIL!N50</f>
        <v>0</v>
      </c>
      <c r="AK50" s="75">
        <f>RTM_IEX!H50</f>
        <v>32.58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15.603703703703703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77.39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914.10909001629568</v>
      </c>
      <c r="P51" s="77">
        <v>101.28</v>
      </c>
      <c r="Q51" s="77">
        <v>37.964392501735709</v>
      </c>
      <c r="R51" s="80">
        <v>43.500000000000007</v>
      </c>
      <c r="S51" s="80">
        <v>0</v>
      </c>
      <c r="T51" s="78">
        <f>SUMPRODUCT(LTA!F51:AJ51,LTA!F$101:AJ$101,LTA!F$103:AJ$103)</f>
        <v>372.26</v>
      </c>
      <c r="U51" s="78">
        <f>SUMPRODUCT(LTA!F51:AJ51,LTA!F$102:AJ$102,LTA!F$103:AJ$103)</f>
        <v>15.879999999999999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91.03</v>
      </c>
      <c r="Z51" s="75">
        <f>IEX!N51</f>
        <v>0</v>
      </c>
      <c r="AA51" s="117">
        <f>STOA!H51</f>
        <v>199</v>
      </c>
      <c r="AB51" s="117">
        <f>-STOA!N51</f>
        <v>-270.66000000000003</v>
      </c>
      <c r="AC51">
        <f t="shared" si="0"/>
        <v>19.73532123390866</v>
      </c>
      <c r="AD51">
        <f t="shared" si="1"/>
        <v>1679.1918649878264</v>
      </c>
      <c r="AE51">
        <f>'IDT-1'!B51</f>
        <v>12.403</v>
      </c>
      <c r="AF51" s="26"/>
      <c r="AG51">
        <f t="shared" si="2"/>
        <v>1691.5948649878264</v>
      </c>
      <c r="AI51" s="75">
        <f>PXIL!H51</f>
        <v>0</v>
      </c>
      <c r="AJ51" s="75">
        <f>PXIL!N51</f>
        <v>0</v>
      </c>
      <c r="AK51" s="75">
        <f>RTM_IEX!H51</f>
        <v>101.57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8.7625455491931259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82.960000000000008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909.19085067789581</v>
      </c>
      <c r="P52" s="77">
        <v>101.28</v>
      </c>
      <c r="Q52" s="77">
        <v>37.964392501735709</v>
      </c>
      <c r="R52" s="80">
        <v>43.500000000000007</v>
      </c>
      <c r="S52" s="80">
        <v>0</v>
      </c>
      <c r="T52" s="78">
        <f>SUMPRODUCT(LTA!F52:AJ52,LTA!F$101:AJ$101,LTA!F$103:AJ$103)</f>
        <v>373.49</v>
      </c>
      <c r="U52" s="78">
        <f>SUMPRODUCT(LTA!F52:AJ52,LTA!F$102:AJ$102,LTA!F$103:AJ$103)</f>
        <v>15.98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18.21</v>
      </c>
      <c r="Z52" s="75">
        <f>IEX!N52</f>
        <v>0</v>
      </c>
      <c r="AA52" s="117">
        <f>STOA!H52</f>
        <v>199</v>
      </c>
      <c r="AB52" s="117">
        <f>-STOA!N52</f>
        <v>-270.66000000000003</v>
      </c>
      <c r="AC52">
        <f t="shared" si="0"/>
        <v>19.001142535971042</v>
      </c>
      <c r="AD52">
        <f t="shared" si="1"/>
        <v>1596.4966461928536</v>
      </c>
      <c r="AE52">
        <f>'IDT-1'!B52</f>
        <v>55.183</v>
      </c>
      <c r="AF52" s="26"/>
      <c r="AG52">
        <f t="shared" si="2"/>
        <v>1651.6796461928536</v>
      </c>
      <c r="AI52" s="75">
        <f>PXIL!H52</f>
        <v>0</v>
      </c>
      <c r="AJ52" s="75">
        <f>PXIL!N52</f>
        <v>0</v>
      </c>
      <c r="AK52" s="75">
        <f>RTM_IEX!H52</f>
        <v>95.82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8.7625455491931259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82.960000000000008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909.18926721528294</v>
      </c>
      <c r="P53" s="77">
        <v>101.28</v>
      </c>
      <c r="Q53" s="77">
        <v>37.964392501735709</v>
      </c>
      <c r="R53" s="80">
        <v>43.500000000000007</v>
      </c>
      <c r="S53" s="80">
        <v>0</v>
      </c>
      <c r="T53" s="78">
        <f>SUMPRODUCT(LTA!F53:AJ53,LTA!F$101:AJ$101,LTA!F$103:AJ$103)</f>
        <v>373.73999999999995</v>
      </c>
      <c r="U53" s="78">
        <f>SUMPRODUCT(LTA!F53:AJ53,LTA!F$102:AJ$102,LTA!F$103:AJ$103)</f>
        <v>17.399999999999999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151.09000000000003</v>
      </c>
      <c r="AB53" s="117">
        <f>-STOA!N53</f>
        <v>-270.66000000000003</v>
      </c>
      <c r="AC53">
        <f t="shared" si="0"/>
        <v>18.172608601500052</v>
      </c>
      <c r="AD53">
        <f t="shared" si="1"/>
        <v>1503.173596664712</v>
      </c>
      <c r="AE53">
        <f>'IDT-1'!B53</f>
        <v>82</v>
      </c>
      <c r="AF53" s="26"/>
      <c r="AG53">
        <f t="shared" si="2"/>
        <v>1585.173596664712</v>
      </c>
      <c r="AI53" s="75">
        <f>PXIL!H53</f>
        <v>0</v>
      </c>
      <c r="AJ53" s="75">
        <f>PXIL!N53</f>
        <v>0</v>
      </c>
      <c r="AK53" s="75">
        <f>RTM_IEX!H53</f>
        <v>66.12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8.7625455491931259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82.963888628480348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909.21153816888295</v>
      </c>
      <c r="P54" s="77">
        <v>101.28</v>
      </c>
      <c r="Q54" s="77">
        <v>37.964392501735709</v>
      </c>
      <c r="R54" s="80">
        <v>43.500000000000007</v>
      </c>
      <c r="S54" s="80">
        <v>0</v>
      </c>
      <c r="T54" s="78">
        <f>SUMPRODUCT(LTA!F54:AJ54,LTA!F$101:AJ$101,LTA!F$103:AJ$103)</f>
        <v>373.90000000000003</v>
      </c>
      <c r="U54" s="78">
        <f>SUMPRODUCT(LTA!F54:AJ54,LTA!F$102:AJ$102,LTA!F$103:AJ$103)</f>
        <v>17.490000000000002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151.09000000000003</v>
      </c>
      <c r="AB54" s="117">
        <f>-STOA!N54</f>
        <v>-270.66000000000003</v>
      </c>
      <c r="AC54">
        <f t="shared" si="0"/>
        <v>17.989534805822359</v>
      </c>
      <c r="AD54">
        <f t="shared" si="1"/>
        <v>1482.5528300424699</v>
      </c>
      <c r="AE54">
        <f>'IDT-1'!B54</f>
        <v>27</v>
      </c>
      <c r="AF54" s="26"/>
      <c r="AG54">
        <f t="shared" si="2"/>
        <v>1509.5528300424699</v>
      </c>
      <c r="AI54" s="75">
        <f>PXIL!H54</f>
        <v>0</v>
      </c>
      <c r="AJ54" s="75">
        <f>PXIL!N54</f>
        <v>0</v>
      </c>
      <c r="AK54" s="75">
        <f>RTM_IEX!H54</f>
        <v>45.04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15.603703703703703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909.22433312486748</v>
      </c>
      <c r="P55" s="77">
        <v>101.28</v>
      </c>
      <c r="Q55" s="77">
        <v>37.964392501735709</v>
      </c>
      <c r="R55" s="80">
        <v>43.500000000000007</v>
      </c>
      <c r="S55" s="80">
        <v>0</v>
      </c>
      <c r="T55" s="78">
        <f>SUMPRODUCT(LTA!F55:AJ55,LTA!F$101:AJ$101,LTA!F$103:AJ$103)</f>
        <v>373.63</v>
      </c>
      <c r="U55" s="78">
        <f>SUMPRODUCT(LTA!F55:AJ55,LTA!F$102:AJ$102,LTA!F$103:AJ$103)</f>
        <v>17.600000000000001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151.09000000000003</v>
      </c>
      <c r="AB55" s="117">
        <f>-STOA!N55</f>
        <v>-270.66000000000003</v>
      </c>
      <c r="AC55">
        <f t="shared" si="0"/>
        <v>18.150433602049791</v>
      </c>
      <c r="AD55">
        <f t="shared" si="1"/>
        <v>1500.6758853629963</v>
      </c>
      <c r="AE55">
        <f>'IDT-1'!B55</f>
        <v>11</v>
      </c>
      <c r="AF55" s="26"/>
      <c r="AG55">
        <f t="shared" si="2"/>
        <v>1511.6758853629963</v>
      </c>
      <c r="AI55" s="75">
        <f>PXIL!H55</f>
        <v>0</v>
      </c>
      <c r="AJ55" s="75">
        <f>PXIL!N55</f>
        <v>0</v>
      </c>
      <c r="AK55" s="75">
        <f>RTM_IEX!H55</f>
        <v>55.57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15.603703703703703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916.80930750423863</v>
      </c>
      <c r="P56" s="77">
        <v>101.28</v>
      </c>
      <c r="Q56" s="77">
        <v>37.964392501735709</v>
      </c>
      <c r="R56" s="80">
        <v>43.500000000000007</v>
      </c>
      <c r="S56" s="80">
        <v>0</v>
      </c>
      <c r="T56" s="78">
        <f>SUMPRODUCT(LTA!F56:AJ56,LTA!F$101:AJ$101,LTA!F$103:AJ$103)</f>
        <v>373.23</v>
      </c>
      <c r="U56" s="78">
        <f>SUMPRODUCT(LTA!F56:AJ56,LTA!F$102:AJ$102,LTA!F$103:AJ$103)</f>
        <v>17.690000000000001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151.09000000000003</v>
      </c>
      <c r="AB56" s="117">
        <f>-STOA!N56</f>
        <v>-270.66000000000003</v>
      </c>
      <c r="AC56">
        <f t="shared" si="0"/>
        <v>17.725437376588257</v>
      </c>
      <c r="AD56">
        <f t="shared" si="1"/>
        <v>1452.8058559678291</v>
      </c>
      <c r="AE56">
        <f>'IDT-1'!B56</f>
        <v>0</v>
      </c>
      <c r="AF56" s="26"/>
      <c r="AG56">
        <f t="shared" si="2"/>
        <v>1452.8058559678291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15.603703703703703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925.18331757913472</v>
      </c>
      <c r="P57" s="77">
        <v>101.28</v>
      </c>
      <c r="Q57" s="77">
        <v>37.964392501735709</v>
      </c>
      <c r="R57" s="80">
        <v>43.500000000000007</v>
      </c>
      <c r="S57" s="80">
        <v>0</v>
      </c>
      <c r="T57" s="78">
        <f>SUMPRODUCT(LTA!F57:AJ57,LTA!F$101:AJ$101,LTA!F$103:AJ$103)</f>
        <v>372.19</v>
      </c>
      <c r="U57" s="78">
        <f>SUMPRODUCT(LTA!F57:AJ57,LTA!F$102:AJ$102,LTA!F$103:AJ$103)</f>
        <v>17.75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151.09000000000003</v>
      </c>
      <c r="AB57" s="117">
        <f>-STOA!N57</f>
        <v>-270.66000000000003</v>
      </c>
      <c r="AC57">
        <f t="shared" si="0"/>
        <v>17.897042195513688</v>
      </c>
      <c r="AD57">
        <f t="shared" si="1"/>
        <v>1448.0282612237995</v>
      </c>
      <c r="AE57">
        <f>'IDT-1'!B57</f>
        <v>0</v>
      </c>
      <c r="AF57" s="26"/>
      <c r="AG57">
        <f t="shared" si="2"/>
        <v>1448.0282612237995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15.603703703703703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925.1994024007347</v>
      </c>
      <c r="P58" s="77">
        <v>101.28</v>
      </c>
      <c r="Q58" s="77">
        <v>37.964392501735709</v>
      </c>
      <c r="R58" s="80">
        <v>43.500000000000007</v>
      </c>
      <c r="S58" s="80">
        <v>0</v>
      </c>
      <c r="T58" s="78">
        <f>SUMPRODUCT(LTA!F58:AJ58,LTA!F$101:AJ$101,LTA!F$103:AJ$103)</f>
        <v>374.41999999999996</v>
      </c>
      <c r="U58" s="78">
        <f>SUMPRODUCT(LTA!F58:AJ58,LTA!F$102:AJ$102,LTA!F$103:AJ$103)</f>
        <v>31.5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149.69</v>
      </c>
      <c r="AB58" s="117">
        <f>-STOA!N58</f>
        <v>-270.66000000000003</v>
      </c>
      <c r="AC58">
        <f t="shared" si="0"/>
        <v>18.140903399732306</v>
      </c>
      <c r="AD58">
        <f t="shared" si="1"/>
        <v>1449.380484841181</v>
      </c>
      <c r="AE58">
        <f>'IDT-1'!B58</f>
        <v>0</v>
      </c>
      <c r="AF58" s="26"/>
      <c r="AG58">
        <f t="shared" si="2"/>
        <v>1449.380484841181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15.603703703703703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923.94578491917332</v>
      </c>
      <c r="P59" s="77">
        <v>101.28</v>
      </c>
      <c r="Q59" s="77">
        <v>37.964392501735709</v>
      </c>
      <c r="R59" s="80">
        <v>43.500000000000007</v>
      </c>
      <c r="S59" s="80">
        <v>0</v>
      </c>
      <c r="T59" s="78">
        <f>SUMPRODUCT(LTA!F59:AJ59,LTA!F$101:AJ$101,LTA!F$103:AJ$103)</f>
        <v>373.41</v>
      </c>
      <c r="U59" s="78">
        <f>SUMPRODUCT(LTA!F59:AJ59,LTA!F$102:AJ$102,LTA!F$103:AJ$103)</f>
        <v>31.82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142.69</v>
      </c>
      <c r="AB59" s="117">
        <f>-STOA!N59</f>
        <v>-270.66000000000003</v>
      </c>
      <c r="AC59">
        <f t="shared" si="0"/>
        <v>18.106590203505544</v>
      </c>
      <c r="AD59">
        <f t="shared" si="1"/>
        <v>1435.4711805558466</v>
      </c>
      <c r="AE59">
        <f>'IDT-1'!B59</f>
        <v>0</v>
      </c>
      <c r="AF59" s="26"/>
      <c r="AG59">
        <f t="shared" si="2"/>
        <v>1435.4711805558466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15.603703703703703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923.96798950433606</v>
      </c>
      <c r="P60" s="77">
        <v>101.28</v>
      </c>
      <c r="Q60" s="77">
        <v>37.964392501735709</v>
      </c>
      <c r="R60" s="80">
        <v>43.500000000000007</v>
      </c>
      <c r="S60" s="80">
        <v>0</v>
      </c>
      <c r="T60" s="78">
        <f>SUMPRODUCT(LTA!F60:AJ60,LTA!F$101:AJ$101,LTA!F$103:AJ$103)</f>
        <v>360.56</v>
      </c>
      <c r="U60" s="78">
        <f>SUMPRODUCT(LTA!F60:AJ60,LTA!F$102:AJ$102,LTA!F$103:AJ$103)</f>
        <v>32.22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138.49</v>
      </c>
      <c r="AB60" s="117">
        <f>-STOA!N60</f>
        <v>-270.66000000000003</v>
      </c>
      <c r="AC60">
        <f t="shared" si="0"/>
        <v>17.915874966243997</v>
      </c>
      <c r="AD60">
        <f t="shared" si="1"/>
        <v>1424.0341003782705</v>
      </c>
      <c r="AE60">
        <f>'IDT-1'!B60</f>
        <v>0</v>
      </c>
      <c r="AF60" s="26"/>
      <c r="AG60">
        <f t="shared" si="2"/>
        <v>1424.0341003782705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15.603703703703703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907.36428930320221</v>
      </c>
      <c r="P61" s="77">
        <v>101.28</v>
      </c>
      <c r="Q61" s="77">
        <v>37.964392501735709</v>
      </c>
      <c r="R61" s="80">
        <v>43.500000000000007</v>
      </c>
      <c r="S61" s="80">
        <v>0</v>
      </c>
      <c r="T61" s="78">
        <f>SUMPRODUCT(LTA!F61:AJ61,LTA!F$101:AJ$101,LTA!F$103:AJ$103)</f>
        <v>349.31</v>
      </c>
      <c r="U61" s="78">
        <f>SUMPRODUCT(LTA!F61:AJ61,LTA!F$102:AJ$102,LTA!F$103:AJ$103)</f>
        <v>32.58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134.29000000000002</v>
      </c>
      <c r="AB61" s="117">
        <f>-STOA!N61</f>
        <v>-270.66000000000003</v>
      </c>
      <c r="AC61">
        <f t="shared" si="0"/>
        <v>17.73462980721817</v>
      </c>
      <c r="AD61">
        <f t="shared" si="1"/>
        <v>1381.5216453361625</v>
      </c>
      <c r="AE61">
        <f>'IDT-1'!B61</f>
        <v>0</v>
      </c>
      <c r="AF61" s="26"/>
      <c r="AG61">
        <f t="shared" si="2"/>
        <v>1381.5216453361625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15.603703703703703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903.61168685240625</v>
      </c>
      <c r="P62" s="77">
        <v>101.28</v>
      </c>
      <c r="Q62" s="77">
        <v>37.964392501735709</v>
      </c>
      <c r="R62" s="80">
        <v>43.500000000000007</v>
      </c>
      <c r="S62" s="80">
        <v>0</v>
      </c>
      <c r="T62" s="78">
        <f>SUMPRODUCT(LTA!F62:AJ62,LTA!F$101:AJ$101,LTA!F$103:AJ$103)</f>
        <v>331.97</v>
      </c>
      <c r="U62" s="78">
        <f>SUMPRODUCT(LTA!F62:AJ62,LTA!F$102:AJ$102,LTA!F$103:AJ$103)</f>
        <v>32.19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129.38999999999999</v>
      </c>
      <c r="AB62" s="117">
        <f>-STOA!N62</f>
        <v>-270.66000000000003</v>
      </c>
      <c r="AC62">
        <f t="shared" si="0"/>
        <v>17.39592537538482</v>
      </c>
      <c r="AD62">
        <f t="shared" si="1"/>
        <v>1367.4777473171998</v>
      </c>
      <c r="AE62">
        <f>'IDT-1'!B62</f>
        <v>0</v>
      </c>
      <c r="AF62" s="26"/>
      <c r="AG62">
        <f t="shared" si="2"/>
        <v>1367.4777473171998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15.603703703703703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903.57572316299468</v>
      </c>
      <c r="P63" s="77">
        <v>101.28</v>
      </c>
      <c r="Q63" s="77">
        <v>37.964392501735709</v>
      </c>
      <c r="R63" s="80">
        <v>43.500000000000007</v>
      </c>
      <c r="S63" s="80">
        <v>0</v>
      </c>
      <c r="T63" s="78">
        <f>SUMPRODUCT(LTA!F63:AJ63,LTA!F$101:AJ$101,LTA!F$103:AJ$103)</f>
        <v>312.05</v>
      </c>
      <c r="U63" s="78">
        <f>SUMPRODUCT(LTA!F63:AJ63,LTA!F$102:AJ$102,LTA!F$103:AJ$103)</f>
        <v>32.46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126.86000000000001</v>
      </c>
      <c r="AB63" s="117">
        <f>-STOA!N63</f>
        <v>-270.66000000000003</v>
      </c>
      <c r="AC63">
        <f t="shared" si="0"/>
        <v>16.987349834385309</v>
      </c>
      <c r="AD63">
        <f t="shared" si="1"/>
        <v>1369.6703591687879</v>
      </c>
      <c r="AE63">
        <f>'IDT-1'!B63</f>
        <v>0</v>
      </c>
      <c r="AF63" s="26"/>
      <c r="AG63">
        <f t="shared" si="2"/>
        <v>1369.6703591687879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15.603703703703703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82.965245428995004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913.84876433879469</v>
      </c>
      <c r="P64" s="77">
        <v>101.28</v>
      </c>
      <c r="Q64" s="77">
        <v>37.964392501735709</v>
      </c>
      <c r="R64" s="80">
        <v>43.500000000000007</v>
      </c>
      <c r="S64" s="80">
        <v>0</v>
      </c>
      <c r="T64" s="78">
        <f>SUMPRODUCT(LTA!F64:AJ64,LTA!F$101:AJ$101,LTA!F$103:AJ$103)</f>
        <v>288.84000000000003</v>
      </c>
      <c r="U64" s="78">
        <f>SUMPRODUCT(LTA!F64:AJ64,LTA!F$102:AJ$102,LTA!F$103:AJ$103)</f>
        <v>32.35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116.36000000000001</v>
      </c>
      <c r="AB64" s="117">
        <f>-STOA!N64</f>
        <v>-270.66000000000003</v>
      </c>
      <c r="AC64">
        <f t="shared" si="0"/>
        <v>16.770820527721806</v>
      </c>
      <c r="AD64">
        <f t="shared" si="1"/>
        <v>1345.2812854455076</v>
      </c>
      <c r="AE64">
        <f>'IDT-1'!B64</f>
        <v>0</v>
      </c>
      <c r="AF64" s="26"/>
      <c r="AG64">
        <f t="shared" si="2"/>
        <v>1345.2812854455076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15.603703703703703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79.839999999999989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932.43139039806056</v>
      </c>
      <c r="P65" s="77">
        <v>101.28</v>
      </c>
      <c r="Q65" s="77">
        <v>37.964392501735709</v>
      </c>
      <c r="R65" s="80">
        <v>43.500000000000007</v>
      </c>
      <c r="S65" s="80">
        <v>0</v>
      </c>
      <c r="T65" s="78">
        <f>SUMPRODUCT(LTA!F65:AJ65,LTA!F$101:AJ$101,LTA!F$103:AJ$103)</f>
        <v>267.24999999999994</v>
      </c>
      <c r="U65" s="78">
        <f>SUMPRODUCT(LTA!F65:AJ65,LTA!F$102:AJ$102,LTA!F$103:AJ$103)</f>
        <v>27.33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109.36000000000001</v>
      </c>
      <c r="AB65" s="117">
        <f>-STOA!N65</f>
        <v>-270.66000000000003</v>
      </c>
      <c r="AC65">
        <f t="shared" si="0"/>
        <v>16.762877477268187</v>
      </c>
      <c r="AD65">
        <f t="shared" si="1"/>
        <v>1344.3866091262316</v>
      </c>
      <c r="AE65">
        <f>'IDT-1'!B65</f>
        <v>0</v>
      </c>
      <c r="AF65" s="26"/>
      <c r="AG65">
        <f t="shared" si="2"/>
        <v>1344.3866091262316</v>
      </c>
      <c r="AI65" s="75">
        <f>PXIL!H65</f>
        <v>0</v>
      </c>
      <c r="AJ65" s="75">
        <f>PXIL!N65</f>
        <v>0</v>
      </c>
      <c r="AK65" s="75">
        <f>RTM_IEX!H65</f>
        <v>17.25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15.603703703703703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946.21084939263199</v>
      </c>
      <c r="P66" s="77">
        <v>101.28</v>
      </c>
      <c r="Q66" s="77">
        <v>37.964392501735709</v>
      </c>
      <c r="R66" s="80">
        <v>43.500000000000007</v>
      </c>
      <c r="S66" s="80">
        <v>0</v>
      </c>
      <c r="T66" s="78">
        <f>SUMPRODUCT(LTA!F66:AJ66,LTA!F$101:AJ$101,LTA!F$103:AJ$103)</f>
        <v>240.44000000000003</v>
      </c>
      <c r="U66" s="78">
        <f>SUMPRODUCT(LTA!F66:AJ66,LTA!F$102:AJ$102,LTA!F$103:AJ$103)</f>
        <v>27.07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100.26000000000002</v>
      </c>
      <c r="AB66" s="117">
        <f>-STOA!N66</f>
        <v>-270.66000000000003</v>
      </c>
      <c r="AC66">
        <f t="shared" si="0"/>
        <v>16.708752716420413</v>
      </c>
      <c r="AD66">
        <f t="shared" si="1"/>
        <v>1338.2901928816509</v>
      </c>
      <c r="AE66">
        <f>'IDT-1'!B66</f>
        <v>0</v>
      </c>
      <c r="AF66" s="26"/>
      <c r="AG66">
        <f t="shared" si="2"/>
        <v>1338.2901928816509</v>
      </c>
      <c r="AI66" s="75">
        <f>PXIL!H66</f>
        <v>0</v>
      </c>
      <c r="AJ66" s="75">
        <f>PXIL!N66</f>
        <v>0</v>
      </c>
      <c r="AK66" s="75">
        <f>RTM_IEX!H66</f>
        <v>38.33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8.7625455491931259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954.98493900283199</v>
      </c>
      <c r="P67" s="77">
        <v>101.28</v>
      </c>
      <c r="Q67" s="77">
        <v>37.964392501735709</v>
      </c>
      <c r="R67" s="80">
        <v>43.500000000000007</v>
      </c>
      <c r="S67" s="80">
        <v>0</v>
      </c>
      <c r="T67" s="78">
        <f>SUMPRODUCT(LTA!F67:AJ67,LTA!F$101:AJ$101,LTA!F$103:AJ$103)</f>
        <v>214.87000000000003</v>
      </c>
      <c r="U67" s="78">
        <f>SUMPRODUCT(LTA!F67:AJ67,LTA!F$102:AJ$102,LTA!F$103:AJ$103)</f>
        <v>27.290000000000003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95.360000000000014</v>
      </c>
      <c r="AB67" s="117">
        <f>-STOA!N67</f>
        <v>-270.66000000000003</v>
      </c>
      <c r="AC67">
        <f t="shared" si="0"/>
        <v>16.729370513230485</v>
      </c>
      <c r="AD67">
        <f t="shared" si="1"/>
        <v>1340.6125065405306</v>
      </c>
      <c r="AE67">
        <f>'IDT-1'!B67</f>
        <v>11</v>
      </c>
      <c r="AF67" s="26"/>
      <c r="AG67">
        <f t="shared" si="2"/>
        <v>1351.6125065405306</v>
      </c>
      <c r="AI67" s="75">
        <f>PXIL!H67</f>
        <v>0</v>
      </c>
      <c r="AJ67" s="75">
        <f>PXIL!N67</f>
        <v>0</v>
      </c>
      <c r="AK67" s="75">
        <f>RTM_IEX!H67</f>
        <v>68.989999999999995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8.7625455491931259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968.5226062302321</v>
      </c>
      <c r="P68" s="77">
        <v>101.28</v>
      </c>
      <c r="Q68" s="77">
        <v>37.964392501735709</v>
      </c>
      <c r="R68" s="80">
        <v>43.500000000000007</v>
      </c>
      <c r="S68" s="80">
        <v>0</v>
      </c>
      <c r="T68" s="78">
        <f>SUMPRODUCT(LTA!F68:AJ68,LTA!F$101:AJ$101,LTA!F$103:AJ$103)</f>
        <v>186.30999999999997</v>
      </c>
      <c r="U68" s="78">
        <f>SUMPRODUCT(LTA!F68:AJ68,LTA!F$102:AJ$102,LTA!F$103:AJ$103)</f>
        <v>27.54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81.360000000000014</v>
      </c>
      <c r="AB68" s="117">
        <f>-STOA!N68</f>
        <v>-270.66000000000003</v>
      </c>
      <c r="AC68">
        <f t="shared" ref="AC68:AC98" si="3">SUMIF(B68:AB68,"&gt;0")*$AC$2-SUMIF(B68:AB68,"&lt;0")*($AC$2/(1-$AC$2))+SUMIF(AI68:AR68,"&gt;0")*$AC$2-SUMIF(AI68:AR68,"&lt;0")*($AC$2/(1-$AC$2))</f>
        <v>16.5604779848316</v>
      </c>
      <c r="AD68">
        <f t="shared" ref="AD68:AD98" si="4">SUM(B68:AB68,AI68:AR68)-AC68</f>
        <v>1321.5890662963291</v>
      </c>
      <c r="AE68">
        <f>'IDT-1'!B68</f>
        <v>28</v>
      </c>
      <c r="AF68" s="26"/>
      <c r="AG68">
        <f t="shared" ref="AG68:AG98" si="5">SUM(AD68:AF68)+AT68</f>
        <v>1349.5890662963291</v>
      </c>
      <c r="AI68" s="75">
        <f>PXIL!H68</f>
        <v>0</v>
      </c>
      <c r="AJ68" s="75">
        <f>PXIL!N68</f>
        <v>0</v>
      </c>
      <c r="AK68" s="75">
        <f>RTM_IEX!H68</f>
        <v>78.569999999999993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8.7625455491931259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149.61807053968664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980.22962490727082</v>
      </c>
      <c r="P69" s="77">
        <v>101.28</v>
      </c>
      <c r="Q69" s="77">
        <v>37.964392501735709</v>
      </c>
      <c r="R69" s="80">
        <v>33.22999999999999</v>
      </c>
      <c r="S69" s="80">
        <v>0</v>
      </c>
      <c r="T69" s="78">
        <f>SUMPRODUCT(LTA!F69:AJ69,LTA!F$101:AJ$101,LTA!F$103:AJ$103)</f>
        <v>154.78</v>
      </c>
      <c r="U69" s="78">
        <f>SUMPRODUCT(LTA!F69:AJ69,LTA!F$102:AJ$102,LTA!F$103:AJ$103)</f>
        <v>27.71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70.860000000000014</v>
      </c>
      <c r="AB69" s="117">
        <f>-STOA!N69</f>
        <v>-270.66000000000003</v>
      </c>
      <c r="AC69">
        <f t="shared" si="3"/>
        <v>16.427444468082452</v>
      </c>
      <c r="AD69">
        <f t="shared" si="4"/>
        <v>1248.3471890298038</v>
      </c>
      <c r="AE69">
        <f>'IDT-1'!B69</f>
        <v>102</v>
      </c>
      <c r="AF69" s="26"/>
      <c r="AG69">
        <f t="shared" si="5"/>
        <v>1350.3471890298038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8.7625455491931259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149.6180767401504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991.36638839387092</v>
      </c>
      <c r="P70" s="77">
        <v>101.28</v>
      </c>
      <c r="Q70" s="77">
        <v>37.964392501735709</v>
      </c>
      <c r="R70" s="80">
        <v>14.900000000000002</v>
      </c>
      <c r="S70" s="80">
        <v>0</v>
      </c>
      <c r="T70" s="78">
        <f>SUMPRODUCT(LTA!F70:AJ70,LTA!F$101:AJ$101,LTA!F$103:AJ$103)</f>
        <v>120.23</v>
      </c>
      <c r="U70" s="78">
        <f>SUMPRODUCT(LTA!F70:AJ70,LTA!F$102:AJ$102,LTA!F$103:AJ$103)</f>
        <v>27.95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12.93</v>
      </c>
      <c r="Z70" s="75">
        <f>IEX!N70</f>
        <v>0</v>
      </c>
      <c r="AA70" s="117">
        <f>STOA!H70</f>
        <v>108.27000000000001</v>
      </c>
      <c r="AB70" s="117">
        <f>-STOA!N70</f>
        <v>-270.66000000000003</v>
      </c>
      <c r="AC70">
        <f t="shared" si="3"/>
        <v>16.372036128495683</v>
      </c>
      <c r="AD70">
        <f t="shared" si="4"/>
        <v>1272.2393670564547</v>
      </c>
      <c r="AE70">
        <f>'IDT-1'!B70</f>
        <v>91.242000000000004</v>
      </c>
      <c r="AF70" s="26"/>
      <c r="AG70">
        <f t="shared" si="5"/>
        <v>1363.4813670564547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15.603703703703703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132.56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1011.5622879210708</v>
      </c>
      <c r="P71" s="77">
        <v>101.28</v>
      </c>
      <c r="Q71" s="77">
        <v>37.964392501735709</v>
      </c>
      <c r="R71" s="80">
        <v>4.8999999999999995</v>
      </c>
      <c r="S71" s="80">
        <v>0</v>
      </c>
      <c r="T71" s="78">
        <f>SUMPRODUCT(LTA!F71:AJ71,LTA!F$101:AJ$101,LTA!F$103:AJ$103)</f>
        <v>84.039999999999992</v>
      </c>
      <c r="U71" s="78">
        <f>SUMPRODUCT(LTA!F71:AJ71,LTA!F$102:AJ$102,LTA!F$103:AJ$103)</f>
        <v>27.71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110.82</v>
      </c>
      <c r="Z71" s="75">
        <f>IEX!N71</f>
        <v>0</v>
      </c>
      <c r="AA71" s="117">
        <f>STOA!H71</f>
        <v>49.860000000000007</v>
      </c>
      <c r="AB71" s="117">
        <f>-STOA!N71</f>
        <v>-270.66000000000003</v>
      </c>
      <c r="AC71">
        <f t="shared" si="3"/>
        <v>16.754965375470675</v>
      </c>
      <c r="AD71">
        <f t="shared" si="4"/>
        <v>1343.4954187510393</v>
      </c>
      <c r="AE71">
        <f>'IDT-1'!B71</f>
        <v>80.504000000000005</v>
      </c>
      <c r="AF71" s="26"/>
      <c r="AG71">
        <f t="shared" si="5"/>
        <v>1423.9994187510392</v>
      </c>
      <c r="AI71" s="75">
        <f>PXIL!H71</f>
        <v>0</v>
      </c>
      <c r="AJ71" s="75">
        <f>PXIL!N71</f>
        <v>0</v>
      </c>
      <c r="AK71" s="75">
        <f>RTM_IEX!H71</f>
        <v>54.61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15.603703703703703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131.57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1033.2431047996711</v>
      </c>
      <c r="P72" s="77">
        <v>101.28</v>
      </c>
      <c r="Q72" s="77">
        <v>37.964392501735709</v>
      </c>
      <c r="R72" s="80">
        <v>0</v>
      </c>
      <c r="S72" s="80">
        <v>0</v>
      </c>
      <c r="T72" s="78">
        <f>SUMPRODUCT(LTA!F72:AJ72,LTA!F$101:AJ$101,LTA!F$103:AJ$103)</f>
        <v>55.01</v>
      </c>
      <c r="U72" s="78">
        <f>SUMPRODUCT(LTA!F72:AJ72,LTA!F$102:AJ$102,LTA!F$103:AJ$103)</f>
        <v>27.12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73.05</v>
      </c>
      <c r="Z72" s="75">
        <f>IEX!N72</f>
        <v>0</v>
      </c>
      <c r="AA72" s="117">
        <f>STOA!H72</f>
        <v>151.47</v>
      </c>
      <c r="AB72" s="117">
        <f>-STOA!N72</f>
        <v>-270.66000000000003</v>
      </c>
      <c r="AC72">
        <f t="shared" si="3"/>
        <v>17.245748564002358</v>
      </c>
      <c r="AD72">
        <f t="shared" si="4"/>
        <v>1398.775452441108</v>
      </c>
      <c r="AE72">
        <f>'IDT-1'!B72</f>
        <v>78.78</v>
      </c>
      <c r="AF72" s="26"/>
      <c r="AG72">
        <f t="shared" si="5"/>
        <v>1477.5554524411079</v>
      </c>
      <c r="AI72" s="75">
        <f>PXIL!H72</f>
        <v>0</v>
      </c>
      <c r="AJ72" s="75">
        <f>PXIL!N72</f>
        <v>0</v>
      </c>
      <c r="AK72" s="75">
        <f>RTM_IEX!H72</f>
        <v>60.37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8.7625455491931259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130.65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1066.8970305771838</v>
      </c>
      <c r="P73" s="77">
        <v>101.28</v>
      </c>
      <c r="Q73" s="77">
        <v>37.964392501735709</v>
      </c>
      <c r="R73" s="80">
        <v>0</v>
      </c>
      <c r="S73" s="80">
        <v>0</v>
      </c>
      <c r="T73" s="78">
        <f>SUMPRODUCT(LTA!F73:AJ73,LTA!F$101:AJ$101,LTA!F$103:AJ$103)</f>
        <v>31.55</v>
      </c>
      <c r="U73" s="78">
        <f>SUMPRODUCT(LTA!F73:AJ73,LTA!F$102:AJ$102,LTA!F$103:AJ$103)</f>
        <v>26.43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283.04000000000002</v>
      </c>
      <c r="AB73" s="117">
        <f>-STOA!N73</f>
        <v>-270.66000000000003</v>
      </c>
      <c r="AC73">
        <f t="shared" si="3"/>
        <v>17.676884919084777</v>
      </c>
      <c r="AD73">
        <f t="shared" si="4"/>
        <v>1447.3370837090276</v>
      </c>
      <c r="AE73">
        <f>'IDT-1'!B73</f>
        <v>69.287000000000006</v>
      </c>
      <c r="AF73" s="26"/>
      <c r="AG73">
        <f t="shared" si="5"/>
        <v>1516.6240837090277</v>
      </c>
      <c r="AI73" s="75">
        <f>PXIL!H73</f>
        <v>0</v>
      </c>
      <c r="AJ73" s="75">
        <f>PXIL!N73</f>
        <v>0</v>
      </c>
      <c r="AK73" s="75">
        <f>RTM_IEX!H73</f>
        <v>49.1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8.7625455491931259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130.19999999999999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1119.8543833060839</v>
      </c>
      <c r="P74" s="77">
        <v>101.28</v>
      </c>
      <c r="Q74" s="77">
        <v>37.964392501735709</v>
      </c>
      <c r="R74" s="80">
        <v>0</v>
      </c>
      <c r="S74" s="80">
        <v>0</v>
      </c>
      <c r="T74" s="78">
        <f>SUMPRODUCT(LTA!F74:AJ74,LTA!F$101:AJ$101,LTA!F$103:AJ$103)</f>
        <v>18.77</v>
      </c>
      <c r="U74" s="78">
        <f>SUMPRODUCT(LTA!F74:AJ74,LTA!F$102:AJ$102,LTA!F$103:AJ$103)</f>
        <v>25.439999999999998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278.77</v>
      </c>
      <c r="AB74" s="117">
        <f>-STOA!N74</f>
        <v>-270.66000000000003</v>
      </c>
      <c r="AC74">
        <f t="shared" si="3"/>
        <v>17.969725623099098</v>
      </c>
      <c r="AD74">
        <f t="shared" si="4"/>
        <v>1480.3215957339139</v>
      </c>
      <c r="AE74">
        <f>'IDT-1'!B74</f>
        <v>71.09</v>
      </c>
      <c r="AF74" s="26"/>
      <c r="AG74">
        <f t="shared" si="5"/>
        <v>1551.4115957339138</v>
      </c>
      <c r="AI74" s="75">
        <f>PXIL!H74</f>
        <v>0</v>
      </c>
      <c r="AJ74" s="75">
        <f>PXIL!N74</f>
        <v>0</v>
      </c>
      <c r="AK74" s="75">
        <f>RTM_IEX!H74</f>
        <v>47.91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8.8860618129296505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130.65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1119.7281813820839</v>
      </c>
      <c r="P75" s="77">
        <v>101.28</v>
      </c>
      <c r="Q75" s="77">
        <v>37.964392501735709</v>
      </c>
      <c r="R75" s="80">
        <v>0</v>
      </c>
      <c r="S75" s="80">
        <v>0</v>
      </c>
      <c r="T75" s="78">
        <f>SUMPRODUCT(LTA!F75:AJ75,LTA!F$101:AJ$101,LTA!F$103:AJ$103)</f>
        <v>15.71</v>
      </c>
      <c r="U75" s="78">
        <f>SUMPRODUCT(LTA!F75:AJ75,LTA!F$102:AJ$102,LTA!F$103:AJ$103)</f>
        <v>25.099999999999998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88.34</v>
      </c>
      <c r="AB75" s="117">
        <f>-STOA!N75</f>
        <v>-101.98</v>
      </c>
      <c r="AC75">
        <f t="shared" si="3"/>
        <v>14.818971438844871</v>
      </c>
      <c r="AD75">
        <f t="shared" si="4"/>
        <v>1464.2896642579042</v>
      </c>
      <c r="AE75">
        <f>'IDT-1'!B75</f>
        <v>91.625</v>
      </c>
      <c r="AF75" s="26"/>
      <c r="AG75">
        <f t="shared" si="5"/>
        <v>1555.9146642579042</v>
      </c>
      <c r="AI75" s="75">
        <f>PXIL!H75</f>
        <v>0</v>
      </c>
      <c r="AJ75" s="75">
        <f>PXIL!N75</f>
        <v>0</v>
      </c>
      <c r="AK75" s="75">
        <f>RTM_IEX!H75</f>
        <v>53.43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8.8860618129296505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130.41999999999999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1124.32383830698</v>
      </c>
      <c r="P76" s="77">
        <v>101.28</v>
      </c>
      <c r="Q76" s="77">
        <v>37.964392501735709</v>
      </c>
      <c r="R76" s="80">
        <v>0</v>
      </c>
      <c r="S76" s="80">
        <v>0</v>
      </c>
      <c r="T76" s="78">
        <f>SUMPRODUCT(LTA!F76:AJ76,LTA!F$101:AJ$101,LTA!F$103:AJ$103)</f>
        <v>15.459999999999999</v>
      </c>
      <c r="U76" s="78">
        <f>SUMPRODUCT(LTA!F76:AJ76,LTA!F$102:AJ$102,LTA!F$103:AJ$103)</f>
        <v>23.44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92.17</v>
      </c>
      <c r="AB76" s="117">
        <f>-STOA!N76</f>
        <v>-101.98</v>
      </c>
      <c r="AC76">
        <f t="shared" si="3"/>
        <v>14.769653219783958</v>
      </c>
      <c r="AD76">
        <f t="shared" si="4"/>
        <v>1458.7346394018614</v>
      </c>
      <c r="AE76">
        <f>'IDT-1'!B76</f>
        <v>95.16</v>
      </c>
      <c r="AF76" s="26"/>
      <c r="AG76">
        <f t="shared" si="5"/>
        <v>1553.8946394018615</v>
      </c>
      <c r="AI76" s="75">
        <f>PXIL!H76</f>
        <v>0</v>
      </c>
      <c r="AJ76" s="75">
        <f>PXIL!N76</f>
        <v>0</v>
      </c>
      <c r="AK76" s="75">
        <f>RTM_IEX!H76</f>
        <v>41.54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8.8860618129296505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130.19999999999999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1128.9358080906986</v>
      </c>
      <c r="P77" s="77">
        <v>101.28</v>
      </c>
      <c r="Q77" s="77">
        <v>37.964392501735709</v>
      </c>
      <c r="R77" s="80">
        <v>0</v>
      </c>
      <c r="S77" s="80">
        <v>0</v>
      </c>
      <c r="T77" s="78">
        <f>SUMPRODUCT(LTA!F77:AJ77,LTA!F$101:AJ$101,LTA!F$103:AJ$103)</f>
        <v>15.709999999999999</v>
      </c>
      <c r="U77" s="78">
        <f>SUMPRODUCT(LTA!F77:AJ77,LTA!F$102:AJ$102,LTA!F$103:AJ$103)</f>
        <v>21.65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59.59</v>
      </c>
      <c r="AB77" s="117">
        <f>-STOA!N77</f>
        <v>-101.98</v>
      </c>
      <c r="AC77">
        <f t="shared" si="3"/>
        <v>14.707014553880683</v>
      </c>
      <c r="AD77">
        <f t="shared" si="4"/>
        <v>1451.6792478514833</v>
      </c>
      <c r="AE77">
        <f>'IDT-1'!B77</f>
        <v>111.417</v>
      </c>
      <c r="AF77" s="26"/>
      <c r="AG77">
        <f t="shared" si="5"/>
        <v>1563.0962478514832</v>
      </c>
      <c r="AI77" s="75">
        <f>PXIL!H77</f>
        <v>0</v>
      </c>
      <c r="AJ77" s="75">
        <f>PXIL!N77</f>
        <v>0</v>
      </c>
      <c r="AK77" s="75">
        <f>RTM_IEX!H77</f>
        <v>64.150000000000006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8.8860618129296505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130.19999999999999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1126.1839541565673</v>
      </c>
      <c r="P78" s="77">
        <v>101.28</v>
      </c>
      <c r="Q78" s="77">
        <v>37.964392501735709</v>
      </c>
      <c r="R78" s="80">
        <v>0</v>
      </c>
      <c r="S78" s="80">
        <v>0</v>
      </c>
      <c r="T78" s="78">
        <f>SUMPRODUCT(LTA!F78:AJ78,LTA!F$101:AJ$101,LTA!F$103:AJ$103)</f>
        <v>15.36</v>
      </c>
      <c r="U78" s="78">
        <f>SUMPRODUCT(LTA!F78:AJ78,LTA!F$102:AJ$102,LTA!F$103:AJ$103)</f>
        <v>20.54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29.890000000000004</v>
      </c>
      <c r="AB78" s="117">
        <f>-STOA!N78</f>
        <v>-101.98</v>
      </c>
      <c r="AC78">
        <f t="shared" si="3"/>
        <v>14.641790239260326</v>
      </c>
      <c r="AD78">
        <f t="shared" si="4"/>
        <v>1444.3326182319724</v>
      </c>
      <c r="AE78">
        <f>'IDT-1'!B78</f>
        <v>128</v>
      </c>
      <c r="AF78" s="26"/>
      <c r="AG78">
        <f t="shared" si="5"/>
        <v>1572.3326182319724</v>
      </c>
      <c r="AI78" s="75">
        <f>PXIL!H78</f>
        <v>0</v>
      </c>
      <c r="AJ78" s="75">
        <f>PXIL!N78</f>
        <v>0</v>
      </c>
      <c r="AK78" s="75">
        <f>RTM_IEX!H78</f>
        <v>90.65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8.8860618129296505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130.65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1125.7723643233253</v>
      </c>
      <c r="P79" s="77">
        <v>101.28</v>
      </c>
      <c r="Q79" s="77">
        <v>37.964392501735709</v>
      </c>
      <c r="R79" s="80">
        <v>0</v>
      </c>
      <c r="S79" s="80">
        <v>0</v>
      </c>
      <c r="T79" s="78">
        <f>SUMPRODUCT(LTA!F79:AJ79,LTA!F$101:AJ$101,LTA!F$103:AJ$103)</f>
        <v>15.72</v>
      </c>
      <c r="U79" s="78">
        <f>SUMPRODUCT(LTA!F79:AJ79,LTA!F$102:AJ$102,LTA!F$103:AJ$103)</f>
        <v>20.27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28.54</v>
      </c>
      <c r="Z79" s="75">
        <f>IEX!N79</f>
        <v>0</v>
      </c>
      <c r="AA79" s="117">
        <f>STOA!H79</f>
        <v>28.930000000000003</v>
      </c>
      <c r="AB79" s="117">
        <f>-STOA!N79</f>
        <v>-101.98</v>
      </c>
      <c r="AC79">
        <f t="shared" si="3"/>
        <v>14.164552248727798</v>
      </c>
      <c r="AD79">
        <f t="shared" si="4"/>
        <v>1390.5782663892628</v>
      </c>
      <c r="AE79">
        <f>'IDT-1'!B79</f>
        <v>127.29</v>
      </c>
      <c r="AF79" s="26"/>
      <c r="AG79">
        <f t="shared" si="5"/>
        <v>1517.8682663892628</v>
      </c>
      <c r="AI79" s="75">
        <f>PXIL!H79</f>
        <v>0</v>
      </c>
      <c r="AJ79" s="75">
        <f>PXIL!N79</f>
        <v>0</v>
      </c>
      <c r="AK79" s="75">
        <f>RTM_IEX!H79</f>
        <v>8.7100000000000009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8.8860618129296505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130.65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1083.8654817991003</v>
      </c>
      <c r="P80" s="77">
        <v>101.28</v>
      </c>
      <c r="Q80" s="77">
        <v>37.964392501735709</v>
      </c>
      <c r="R80" s="80">
        <v>0</v>
      </c>
      <c r="S80" s="80">
        <v>0</v>
      </c>
      <c r="T80" s="78">
        <f>SUMPRODUCT(LTA!F80:AJ80,LTA!F$101:AJ$101,LTA!F$103:AJ$103)</f>
        <v>14.46</v>
      </c>
      <c r="U80" s="78">
        <f>SUMPRODUCT(LTA!F80:AJ80,LTA!F$102:AJ$102,LTA!F$103:AJ$103)</f>
        <v>20.2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72.36</v>
      </c>
      <c r="Z80" s="75">
        <f>IEX!N80</f>
        <v>0</v>
      </c>
      <c r="AA80" s="117">
        <f>STOA!H80</f>
        <v>29.890000000000004</v>
      </c>
      <c r="AB80" s="117">
        <f>-STOA!N80</f>
        <v>-101.98</v>
      </c>
      <c r="AC80">
        <f t="shared" si="3"/>
        <v>14.109931682514617</v>
      </c>
      <c r="AD80">
        <f t="shared" si="4"/>
        <v>1384.4260044312512</v>
      </c>
      <c r="AE80">
        <f>'IDT-1'!B80</f>
        <v>118.99299999999999</v>
      </c>
      <c r="AF80" s="26"/>
      <c r="AG80">
        <f t="shared" si="5"/>
        <v>1503.4190044312511</v>
      </c>
      <c r="AI80" s="75">
        <f>PXIL!H80</f>
        <v>0</v>
      </c>
      <c r="AJ80" s="75">
        <f>PXIL!N80</f>
        <v>0</v>
      </c>
      <c r="AK80" s="75">
        <f>RTM_IEX!H80</f>
        <v>0.96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8.8860618129296505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130.65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1026.0614058696874</v>
      </c>
      <c r="P81" s="77">
        <v>101.28</v>
      </c>
      <c r="Q81" s="77">
        <v>37.964392501735709</v>
      </c>
      <c r="R81" s="80">
        <v>0</v>
      </c>
      <c r="S81" s="80">
        <v>0</v>
      </c>
      <c r="T81" s="78">
        <f>SUMPRODUCT(LTA!F81:AJ81,LTA!F$101:AJ$101,LTA!F$103:AJ$103)</f>
        <v>14.44</v>
      </c>
      <c r="U81" s="78">
        <f>SUMPRODUCT(LTA!F81:AJ81,LTA!F$102:AJ$102,LTA!F$103:AJ$103)</f>
        <v>23.39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96.78</v>
      </c>
      <c r="Z81" s="75">
        <f>IEX!N81</f>
        <v>0</v>
      </c>
      <c r="AA81" s="117">
        <f>STOA!H81</f>
        <v>53.84</v>
      </c>
      <c r="AB81" s="117">
        <f>-STOA!N81</f>
        <v>-101.98</v>
      </c>
      <c r="AC81">
        <f t="shared" si="3"/>
        <v>14.223415814335784</v>
      </c>
      <c r="AD81">
        <f t="shared" si="4"/>
        <v>1397.2084443700169</v>
      </c>
      <c r="AE81">
        <f>'IDT-1'!B81</f>
        <v>99.376999999999995</v>
      </c>
      <c r="AF81" s="26"/>
      <c r="AG81">
        <f t="shared" si="5"/>
        <v>1496.5854443700168</v>
      </c>
      <c r="AI81" s="75">
        <f>PXIL!H81</f>
        <v>0</v>
      </c>
      <c r="AJ81" s="75">
        <f>PXIL!N81</f>
        <v>0</v>
      </c>
      <c r="AK81" s="75">
        <f>RTM_IEX!H81</f>
        <v>20.12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8.8860618129296505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142.44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1006.2096269747223</v>
      </c>
      <c r="P82" s="77">
        <v>101.28</v>
      </c>
      <c r="Q82" s="77">
        <v>37.964392501735709</v>
      </c>
      <c r="R82" s="80">
        <v>0</v>
      </c>
      <c r="S82" s="80">
        <v>0</v>
      </c>
      <c r="T82" s="78">
        <f>SUMPRODUCT(LTA!F82:AJ82,LTA!F$101:AJ$101,LTA!F$103:AJ$103)</f>
        <v>12.98</v>
      </c>
      <c r="U82" s="78">
        <f>SUMPRODUCT(LTA!F82:AJ82,LTA!F$102:AJ$102,LTA!F$103:AJ$103)</f>
        <v>23.32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38.619999999999997</v>
      </c>
      <c r="Z82" s="75">
        <f>IEX!N82</f>
        <v>0</v>
      </c>
      <c r="AA82" s="117">
        <f>STOA!H82</f>
        <v>71.09</v>
      </c>
      <c r="AB82" s="117">
        <f>-STOA!N82</f>
        <v>-101.98</v>
      </c>
      <c r="AC82">
        <f t="shared" si="3"/>
        <v>13.86858416006009</v>
      </c>
      <c r="AD82">
        <f t="shared" si="4"/>
        <v>1357.2414971293274</v>
      </c>
      <c r="AE82">
        <f>'IDT-1'!B82</f>
        <v>128.53899999999999</v>
      </c>
      <c r="AF82" s="26"/>
      <c r="AG82">
        <f t="shared" si="5"/>
        <v>1485.7804971293274</v>
      </c>
      <c r="AI82" s="75">
        <f>PXIL!H82</f>
        <v>0</v>
      </c>
      <c r="AJ82" s="75">
        <f>PXIL!N82</f>
        <v>0</v>
      </c>
      <c r="AK82" s="75">
        <f>RTM_IEX!H82</f>
        <v>8.6199999999999992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21.68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15.725925925925926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989.80152691723129</v>
      </c>
      <c r="P83" s="77">
        <v>101.28</v>
      </c>
      <c r="Q83" s="77">
        <v>37.964392501735709</v>
      </c>
      <c r="R83" s="80">
        <v>0</v>
      </c>
      <c r="S83" s="80">
        <v>0</v>
      </c>
      <c r="T83" s="78">
        <f>SUMPRODUCT(LTA!F83:AJ83,LTA!F$101:AJ$101,LTA!F$103:AJ$103)</f>
        <v>13.07</v>
      </c>
      <c r="U83" s="78">
        <f>SUMPRODUCT(LTA!F83:AJ83,LTA!F$102:AJ$102,LTA!F$103:AJ$103)</f>
        <v>23.15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80.8</v>
      </c>
      <c r="AB83" s="117">
        <f>-STOA!N83</f>
        <v>-101.98</v>
      </c>
      <c r="AC83">
        <f t="shared" si="3"/>
        <v>13.263599683748538</v>
      </c>
      <c r="AD83">
        <f t="shared" si="4"/>
        <v>1289.0982456611446</v>
      </c>
      <c r="AE83">
        <f>'IDT-1'!B83</f>
        <v>168.822</v>
      </c>
      <c r="AF83" s="26"/>
      <c r="AG83">
        <f t="shared" si="5"/>
        <v>1457.9202456611447</v>
      </c>
      <c r="AI83" s="75">
        <f>PXIL!H83</f>
        <v>0</v>
      </c>
      <c r="AJ83" s="75">
        <f>PXIL!N83</f>
        <v>0</v>
      </c>
      <c r="AK83" s="75">
        <f>RTM_IEX!H83</f>
        <v>65.16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15.725925925925926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973.21961849383126</v>
      </c>
      <c r="P84" s="77">
        <v>101.28</v>
      </c>
      <c r="Q84" s="77">
        <v>37.964392501735709</v>
      </c>
      <c r="R84" s="80">
        <v>0</v>
      </c>
      <c r="S84" s="80">
        <v>0</v>
      </c>
      <c r="T84" s="78">
        <f>SUMPRODUCT(LTA!F84:AJ84,LTA!F$101:AJ$101,LTA!F$103:AJ$103)</f>
        <v>13.16</v>
      </c>
      <c r="U84" s="78">
        <f>SUMPRODUCT(LTA!F84:AJ84,LTA!F$102:AJ$102,LTA!F$103:AJ$103)</f>
        <v>23.06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67.39</v>
      </c>
      <c r="AB84" s="117">
        <f>-STOA!N84</f>
        <v>-101.98</v>
      </c>
      <c r="AC84">
        <f t="shared" si="3"/>
        <v>12.847870889622619</v>
      </c>
      <c r="AD84">
        <f t="shared" si="4"/>
        <v>1242.2720660318707</v>
      </c>
      <c r="AE84">
        <f>'IDT-1'!B84</f>
        <v>199.14</v>
      </c>
      <c r="AF84" s="26"/>
      <c r="AG84">
        <f t="shared" si="5"/>
        <v>1441.4120660318708</v>
      </c>
      <c r="AI84" s="75">
        <f>PXIL!H84</f>
        <v>0</v>
      </c>
      <c r="AJ84" s="75">
        <f>PXIL!N84</f>
        <v>0</v>
      </c>
      <c r="AK84" s="75">
        <f>RTM_IEX!H84</f>
        <v>47.91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15.725925925925926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82.960000000000008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953.30637744523142</v>
      </c>
      <c r="P85" s="77">
        <v>101.28</v>
      </c>
      <c r="Q85" s="77">
        <v>37.964392501735709</v>
      </c>
      <c r="R85" s="80">
        <v>0</v>
      </c>
      <c r="S85" s="80">
        <v>0</v>
      </c>
      <c r="T85" s="78">
        <f>SUMPRODUCT(LTA!F85:AJ85,LTA!F$101:AJ$101,LTA!F$103:AJ$103)</f>
        <v>13.23</v>
      </c>
      <c r="U85" s="78">
        <f>SUMPRODUCT(LTA!F85:AJ85,LTA!F$102:AJ$102,LTA!F$103:AJ$103)</f>
        <v>22.96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29.06</v>
      </c>
      <c r="AB85" s="117">
        <f>-STOA!N85</f>
        <v>-101.98</v>
      </c>
      <c r="AC85">
        <f t="shared" si="3"/>
        <v>12.291330368394938</v>
      </c>
      <c r="AD85">
        <f t="shared" si="4"/>
        <v>1179.585365504498</v>
      </c>
      <c r="AE85">
        <f>'IDT-1'!B85</f>
        <v>230</v>
      </c>
      <c r="AF85" s="26"/>
      <c r="AG85">
        <f t="shared" si="5"/>
        <v>1409.585365504498</v>
      </c>
      <c r="AI85" s="75">
        <f>PXIL!H85</f>
        <v>0</v>
      </c>
      <c r="AJ85" s="75">
        <f>PXIL!N85</f>
        <v>0</v>
      </c>
      <c r="AK85" s="75">
        <f>RTM_IEX!H85</f>
        <v>37.369999999999997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15.725925925925926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82.960000000000008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955.96354133751026</v>
      </c>
      <c r="P86" s="77">
        <v>101.28</v>
      </c>
      <c r="Q86" s="77">
        <v>37.964392501735709</v>
      </c>
      <c r="R86" s="80">
        <v>0</v>
      </c>
      <c r="S86" s="80">
        <v>0</v>
      </c>
      <c r="T86" s="78">
        <f>SUMPRODUCT(LTA!F86:AJ86,LTA!F$101:AJ$101,LTA!F$103:AJ$103)</f>
        <v>11.120000000000001</v>
      </c>
      <c r="U86" s="78">
        <f>SUMPRODUCT(LTA!F86:AJ86,LTA!F$102:AJ$102,LTA!F$103:AJ$103)</f>
        <v>22.82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29.06</v>
      </c>
      <c r="AB86" s="117">
        <f>-STOA!N86</f>
        <v>-101.98</v>
      </c>
      <c r="AC86">
        <f t="shared" si="3"/>
        <v>12.303361410646991</v>
      </c>
      <c r="AD86">
        <f t="shared" si="4"/>
        <v>1180.9404983545246</v>
      </c>
      <c r="AE86">
        <f>'IDT-1'!B86</f>
        <v>204</v>
      </c>
      <c r="AF86" s="26"/>
      <c r="AG86">
        <f t="shared" si="5"/>
        <v>1384.9404983545246</v>
      </c>
      <c r="AI86" s="75">
        <f>PXIL!H86</f>
        <v>0</v>
      </c>
      <c r="AJ86" s="75">
        <f>PXIL!N86</f>
        <v>0</v>
      </c>
      <c r="AK86" s="75">
        <f>RTM_IEX!H86</f>
        <v>38.33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15.725925925925926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82.963888628480348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951.81831909092409</v>
      </c>
      <c r="P87" s="77">
        <v>101.28</v>
      </c>
      <c r="Q87" s="77">
        <v>37.964392501735709</v>
      </c>
      <c r="R87" s="80">
        <v>0</v>
      </c>
      <c r="S87" s="80">
        <v>0</v>
      </c>
      <c r="T87" s="78">
        <f>SUMPRODUCT(LTA!F87:AJ87,LTA!F$101:AJ$101,LTA!F$103:AJ$103)</f>
        <v>11.120000000000001</v>
      </c>
      <c r="U87" s="78">
        <f>SUMPRODUCT(LTA!F87:AJ87,LTA!F$102:AJ$102,LTA!F$103:AJ$103)</f>
        <v>22.82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28.039999999999996</v>
      </c>
      <c r="AB87" s="117">
        <f>-STOA!N87</f>
        <v>-101.98</v>
      </c>
      <c r="AC87">
        <f t="shared" si="3"/>
        <v>12.181997674807659</v>
      </c>
      <c r="AD87">
        <f t="shared" si="4"/>
        <v>1167.2705284722583</v>
      </c>
      <c r="AE87">
        <f>'IDT-1'!B87</f>
        <v>179</v>
      </c>
      <c r="AF87" s="26"/>
      <c r="AG87">
        <f t="shared" si="5"/>
        <v>1346.2705284722583</v>
      </c>
      <c r="AI87" s="75">
        <f>PXIL!H87</f>
        <v>0</v>
      </c>
      <c r="AJ87" s="75">
        <f>PXIL!N87</f>
        <v>0</v>
      </c>
      <c r="AK87" s="75">
        <f>RTM_IEX!H87</f>
        <v>29.7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15.725925925925926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82.963888628480348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930.98510320340006</v>
      </c>
      <c r="P88" s="77">
        <v>101.28</v>
      </c>
      <c r="Q88" s="77">
        <v>37.964392501735709</v>
      </c>
      <c r="R88" s="80">
        <v>0</v>
      </c>
      <c r="S88" s="80">
        <v>0</v>
      </c>
      <c r="T88" s="78">
        <f>SUMPRODUCT(LTA!F88:AJ88,LTA!F$101:AJ$101,LTA!F$103:AJ$103)</f>
        <v>11.32</v>
      </c>
      <c r="U88" s="78">
        <f>SUMPRODUCT(LTA!F88:AJ88,LTA!F$102:AJ$102,LTA!F$103:AJ$103)</f>
        <v>22.630000000000003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28.039999999999996</v>
      </c>
      <c r="AB88" s="117">
        <f>-STOA!N88</f>
        <v>-101.98</v>
      </c>
      <c r="AC88">
        <f t="shared" si="3"/>
        <v>12.100041374997449</v>
      </c>
      <c r="AD88">
        <f t="shared" si="4"/>
        <v>1158.0392688845445</v>
      </c>
      <c r="AE88">
        <f>'IDT-1'!B88</f>
        <v>165</v>
      </c>
      <c r="AF88" s="26"/>
      <c r="AG88">
        <f t="shared" si="5"/>
        <v>1323.0392688845445</v>
      </c>
      <c r="AI88" s="75">
        <f>PXIL!H88</f>
        <v>0</v>
      </c>
      <c r="AJ88" s="75">
        <f>PXIL!N88</f>
        <v>0</v>
      </c>
      <c r="AK88" s="75">
        <f>RTM_IEX!H88</f>
        <v>41.21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15.725925925925926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82.963888628480348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933.52111781504527</v>
      </c>
      <c r="P89" s="77">
        <v>101.28</v>
      </c>
      <c r="Q89" s="77">
        <v>37.964392501735709</v>
      </c>
      <c r="R89" s="80">
        <v>0</v>
      </c>
      <c r="S89" s="80">
        <v>0</v>
      </c>
      <c r="T89" s="78">
        <f>SUMPRODUCT(LTA!F89:AJ89,LTA!F$101:AJ$101,LTA!F$103:AJ$103)</f>
        <v>11.15</v>
      </c>
      <c r="U89" s="78">
        <f>SUMPRODUCT(LTA!F89:AJ89,LTA!F$102:AJ$102,LTA!F$103:AJ$103)</f>
        <v>18.93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28.039999999999996</v>
      </c>
      <c r="AB89" s="117">
        <f>-STOA!N89</f>
        <v>-101.98</v>
      </c>
      <c r="AC89">
        <f t="shared" si="3"/>
        <v>12.197862303579928</v>
      </c>
      <c r="AD89">
        <f t="shared" si="4"/>
        <v>1169.0574625676074</v>
      </c>
      <c r="AE89">
        <f>'IDT-1'!B89</f>
        <v>129</v>
      </c>
      <c r="AF89" s="26"/>
      <c r="AG89">
        <f t="shared" si="5"/>
        <v>1298.0574625676074</v>
      </c>
      <c r="AI89" s="75">
        <f>PXIL!H89</f>
        <v>0</v>
      </c>
      <c r="AJ89" s="75">
        <f>PXIL!N89</f>
        <v>0</v>
      </c>
      <c r="AK89" s="75">
        <f>RTM_IEX!H89</f>
        <v>53.66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15.725925925925926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82.963888628480348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931.98554800943134</v>
      </c>
      <c r="P90" s="77">
        <v>101.28</v>
      </c>
      <c r="Q90" s="77">
        <v>37.964392501735709</v>
      </c>
      <c r="R90" s="80">
        <v>0</v>
      </c>
      <c r="S90" s="80">
        <v>0</v>
      </c>
      <c r="T90" s="78">
        <f>SUMPRODUCT(LTA!F90:AJ90,LTA!F$101:AJ$101,LTA!F$103:AJ$103)</f>
        <v>11.14</v>
      </c>
      <c r="U90" s="78">
        <f>SUMPRODUCT(LTA!F90:AJ90,LTA!F$102:AJ$102,LTA!F$103:AJ$103)</f>
        <v>18.920000000000002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28.039999999999996</v>
      </c>
      <c r="AB90" s="117">
        <f>-STOA!N90</f>
        <v>-101.98</v>
      </c>
      <c r="AC90">
        <f t="shared" si="3"/>
        <v>12.217965289290525</v>
      </c>
      <c r="AD90">
        <f t="shared" si="4"/>
        <v>1171.3217897762829</v>
      </c>
      <c r="AE90">
        <f>'IDT-1'!B90</f>
        <v>89</v>
      </c>
      <c r="AF90" s="26"/>
      <c r="AG90">
        <f t="shared" si="5"/>
        <v>1260.3217897762829</v>
      </c>
      <c r="AI90" s="75">
        <f>PXIL!H90</f>
        <v>0</v>
      </c>
      <c r="AJ90" s="75">
        <f>PXIL!N90</f>
        <v>0</v>
      </c>
      <c r="AK90" s="75">
        <f>RTM_IEX!H90</f>
        <v>57.5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15.725925925925926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82.963888628480348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937.23519860551608</v>
      </c>
      <c r="P91" s="77">
        <v>101.28</v>
      </c>
      <c r="Q91" s="77">
        <v>37.964392501735709</v>
      </c>
      <c r="R91" s="80">
        <v>0</v>
      </c>
      <c r="S91" s="80">
        <v>0</v>
      </c>
      <c r="T91" s="78">
        <f>SUMPRODUCT(LTA!F91:AJ91,LTA!F$101:AJ$101,LTA!F$103:AJ$103)</f>
        <v>11.14</v>
      </c>
      <c r="U91" s="78">
        <f>SUMPRODUCT(LTA!F91:AJ91,LTA!F$102:AJ$102,LTA!F$103:AJ$103)</f>
        <v>18.86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27.96</v>
      </c>
      <c r="AB91" s="117">
        <f>-STOA!N91</f>
        <v>-101.98</v>
      </c>
      <c r="AC91">
        <f t="shared" si="3"/>
        <v>12.271378214536071</v>
      </c>
      <c r="AD91">
        <f t="shared" si="4"/>
        <v>1177.3380274471222</v>
      </c>
      <c r="AE91">
        <f>'IDT-1'!B91</f>
        <v>29</v>
      </c>
      <c r="AF91" s="26"/>
      <c r="AG91">
        <f t="shared" si="5"/>
        <v>1206.3380274471222</v>
      </c>
      <c r="AI91" s="75">
        <f>PXIL!H91</f>
        <v>0</v>
      </c>
      <c r="AJ91" s="75">
        <f>PXIL!N91</f>
        <v>0</v>
      </c>
      <c r="AK91" s="75">
        <f>RTM_IEX!H91</f>
        <v>58.46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15.725925925925926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82.963888628480348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911.38231535423745</v>
      </c>
      <c r="P92" s="77">
        <v>101.28</v>
      </c>
      <c r="Q92" s="77">
        <v>37.96</v>
      </c>
      <c r="R92" s="80">
        <v>0</v>
      </c>
      <c r="S92" s="80">
        <v>0</v>
      </c>
      <c r="T92" s="78">
        <f>SUMPRODUCT(LTA!F92:AJ92,LTA!F$101:AJ$101,LTA!F$103:AJ$103)</f>
        <v>11.17</v>
      </c>
      <c r="U92" s="78">
        <f>SUMPRODUCT(LTA!F92:AJ92,LTA!F$102:AJ$102,LTA!F$103:AJ$103)</f>
        <v>18.84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27.96</v>
      </c>
      <c r="AB92" s="117">
        <f>-STOA!N92</f>
        <v>-101.98</v>
      </c>
      <c r="AC92">
        <f t="shared" si="3"/>
        <v>12.043834187909544</v>
      </c>
      <c r="AD92">
        <f t="shared" si="4"/>
        <v>1151.7082957207342</v>
      </c>
      <c r="AE92">
        <f>'IDT-1'!B92</f>
        <v>0</v>
      </c>
      <c r="AF92" s="26"/>
      <c r="AG92">
        <f t="shared" si="5"/>
        <v>1151.7082957207342</v>
      </c>
      <c r="AI92" s="75">
        <f>PXIL!H92</f>
        <v>0</v>
      </c>
      <c r="AJ92" s="75">
        <f>PXIL!N92</f>
        <v>0</v>
      </c>
      <c r="AK92" s="75">
        <f>RTM_IEX!H92</f>
        <v>58.45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15.725925925925926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82.963888628480348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908.61161056393428</v>
      </c>
      <c r="P93" s="77">
        <v>101.28</v>
      </c>
      <c r="Q93" s="77">
        <v>37.96</v>
      </c>
      <c r="R93" s="80">
        <v>0</v>
      </c>
      <c r="S93" s="80">
        <v>0</v>
      </c>
      <c r="T93" s="78">
        <f>SUMPRODUCT(LTA!F93:AJ93,LTA!F$101:AJ$101,LTA!F$103:AJ$103)</f>
        <v>11.17</v>
      </c>
      <c r="U93" s="78">
        <f>SUMPRODUCT(LTA!F93:AJ93,LTA!F$102:AJ$102,LTA!F$103:AJ$103)</f>
        <v>18.899999999999999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27.96</v>
      </c>
      <c r="AB93" s="117">
        <f>-STOA!N93</f>
        <v>-101.98</v>
      </c>
      <c r="AC93">
        <f t="shared" si="3"/>
        <v>11.674227985754879</v>
      </c>
      <c r="AD93">
        <f t="shared" si="4"/>
        <v>1110.077197132586</v>
      </c>
      <c r="AE93">
        <f>'IDT-1'!B93</f>
        <v>0</v>
      </c>
      <c r="AF93" s="26"/>
      <c r="AG93">
        <f t="shared" si="5"/>
        <v>1110.077197132586</v>
      </c>
      <c r="AI93" s="75">
        <f>PXIL!H93</f>
        <v>0</v>
      </c>
      <c r="AJ93" s="75">
        <f>PXIL!N93</f>
        <v>0</v>
      </c>
      <c r="AK93" s="75">
        <f>RTM_IEX!H93</f>
        <v>19.16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15.725925925925926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82.963888628480348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862.02876936302164</v>
      </c>
      <c r="P94" s="77">
        <v>101.27999999999999</v>
      </c>
      <c r="Q94" s="77">
        <v>37.96</v>
      </c>
      <c r="R94" s="80">
        <v>0</v>
      </c>
      <c r="S94" s="80">
        <v>0</v>
      </c>
      <c r="T94" s="78">
        <f>SUMPRODUCT(LTA!F94:AJ94,LTA!F$101:AJ$101,LTA!F$103:AJ$103)</f>
        <v>11.17</v>
      </c>
      <c r="U94" s="78">
        <f>SUMPRODUCT(LTA!F94:AJ94,LTA!F$102:AJ$102,LTA!F$103:AJ$103)</f>
        <v>18.88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27.96</v>
      </c>
      <c r="AB94" s="117">
        <f>-STOA!N94</f>
        <v>-101.98</v>
      </c>
      <c r="AC94">
        <f t="shared" si="3"/>
        <v>11.272570983186846</v>
      </c>
      <c r="AD94">
        <f t="shared" si="4"/>
        <v>1064.8360129342411</v>
      </c>
      <c r="AE94">
        <f>'IDT-1'!B94</f>
        <v>0</v>
      </c>
      <c r="AF94" s="26"/>
      <c r="AG94">
        <f t="shared" si="5"/>
        <v>1064.8360129342411</v>
      </c>
      <c r="AI94" s="75">
        <f>PXIL!H94</f>
        <v>0</v>
      </c>
      <c r="AJ94" s="75">
        <f>PXIL!N94</f>
        <v>0</v>
      </c>
      <c r="AK94" s="75">
        <f>RTM_IEX!H94</f>
        <v>20.12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15.725925925925926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82.963888628480348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801.11043312834465</v>
      </c>
      <c r="P95" s="77">
        <v>101.27999999999999</v>
      </c>
      <c r="Q95" s="77">
        <v>37.96</v>
      </c>
      <c r="R95" s="80">
        <v>0</v>
      </c>
      <c r="S95" s="80">
        <v>0</v>
      </c>
      <c r="T95" s="78">
        <f>SUMPRODUCT(LTA!F95:AJ95,LTA!F$101:AJ$101,LTA!F$103:AJ$103)</f>
        <v>11.18</v>
      </c>
      <c r="U95" s="78">
        <f>SUMPRODUCT(LTA!F95:AJ95,LTA!F$102:AJ$102,LTA!F$103:AJ$103)</f>
        <v>18.8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27.96</v>
      </c>
      <c r="AB95" s="117">
        <f>-STOA!N95</f>
        <v>-101.98</v>
      </c>
      <c r="AC95">
        <f t="shared" si="3"/>
        <v>10.904569624321688</v>
      </c>
      <c r="AD95">
        <f t="shared" si="4"/>
        <v>1023.3856780584293</v>
      </c>
      <c r="AE95">
        <f>'IDT-1'!B95</f>
        <v>0</v>
      </c>
      <c r="AF95" s="26"/>
      <c r="AG95">
        <f t="shared" si="5"/>
        <v>1023.3856780584293</v>
      </c>
      <c r="AI95" s="75">
        <f>PXIL!H95</f>
        <v>0</v>
      </c>
      <c r="AJ95" s="75">
        <f>PXIL!N95</f>
        <v>0</v>
      </c>
      <c r="AK95" s="75">
        <f>RTM_IEX!H95</f>
        <v>39.29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15.725925925925926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82.963888628480348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777.78719432284242</v>
      </c>
      <c r="P96" s="77">
        <v>101.27999999999999</v>
      </c>
      <c r="Q96" s="77">
        <v>37.96</v>
      </c>
      <c r="R96" s="80">
        <v>0</v>
      </c>
      <c r="S96" s="80">
        <v>0</v>
      </c>
      <c r="T96" s="78">
        <f>SUMPRODUCT(LTA!F96:AJ96,LTA!F$101:AJ$101,LTA!F$103:AJ$103)</f>
        <v>11.2</v>
      </c>
      <c r="U96" s="78">
        <f>SUMPRODUCT(LTA!F96:AJ96,LTA!F$102:AJ$102,LTA!F$103:AJ$103)</f>
        <v>19.53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27.96</v>
      </c>
      <c r="AB96" s="117">
        <f>-STOA!N96</f>
        <v>-101.98</v>
      </c>
      <c r="AC96">
        <f t="shared" si="3"/>
        <v>10.469821122833267</v>
      </c>
      <c r="AD96">
        <f t="shared" si="4"/>
        <v>974.41718775441541</v>
      </c>
      <c r="AE96">
        <f>'IDT-1'!B96</f>
        <v>0</v>
      </c>
      <c r="AF96" s="26"/>
      <c r="AG96">
        <f t="shared" si="5"/>
        <v>974.41718775441541</v>
      </c>
      <c r="AI96" s="75">
        <f>PXIL!H96</f>
        <v>0</v>
      </c>
      <c r="AJ96" s="75">
        <f>PXIL!N96</f>
        <v>0</v>
      </c>
      <c r="AK96" s="75">
        <f>RTM_IEX!H96</f>
        <v>12.46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15.725925925925926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82.963888628480348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721.15354228213403</v>
      </c>
      <c r="P97" s="77">
        <v>101.27999999999999</v>
      </c>
      <c r="Q97" s="77">
        <v>37.96</v>
      </c>
      <c r="R97" s="80">
        <v>0</v>
      </c>
      <c r="S97" s="80">
        <v>0</v>
      </c>
      <c r="T97" s="78">
        <f>SUMPRODUCT(LTA!F97:AJ97,LTA!F$101:AJ$101,LTA!F$103:AJ$103)</f>
        <v>11.2</v>
      </c>
      <c r="U97" s="78">
        <f>SUMPRODUCT(LTA!F97:AJ97,LTA!F$102:AJ$102,LTA!F$103:AJ$103)</f>
        <v>19.97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27.96</v>
      </c>
      <c r="AB97" s="117">
        <f>-STOA!N97</f>
        <v>-101.98</v>
      </c>
      <c r="AC97">
        <f t="shared" si="3"/>
        <v>10.051172984875034</v>
      </c>
      <c r="AD97">
        <f t="shared" si="4"/>
        <v>927.26218385166544</v>
      </c>
      <c r="AE97">
        <f>'IDT-1'!B97</f>
        <v>0</v>
      </c>
      <c r="AF97" s="26"/>
      <c r="AG97">
        <f t="shared" si="5"/>
        <v>927.26218385166544</v>
      </c>
      <c r="AI97" s="75">
        <f>PXIL!H97</f>
        <v>0</v>
      </c>
      <c r="AJ97" s="75">
        <f>PXIL!N97</f>
        <v>0</v>
      </c>
      <c r="AK97" s="75">
        <f>RTM_IEX!H97</f>
        <v>21.08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15.725925925925926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82.963888628480348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689.03951581936167</v>
      </c>
      <c r="P98" s="77">
        <v>101.27999999999999</v>
      </c>
      <c r="Q98" s="77">
        <v>37.96</v>
      </c>
      <c r="R98" s="80">
        <v>0</v>
      </c>
      <c r="S98" s="80">
        <v>0</v>
      </c>
      <c r="T98" s="78">
        <f>SUMPRODUCT(LTA!F98:AJ98,LTA!F$101:AJ$101,LTA!F$103:AJ$103)</f>
        <v>11.190000000000001</v>
      </c>
      <c r="U98" s="78">
        <f>SUMPRODUCT(LTA!F98:AJ98,LTA!F$102:AJ$102,LTA!F$103:AJ$103)</f>
        <v>20.509999999999998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27.96</v>
      </c>
      <c r="AB98" s="117">
        <f>-STOA!N98</f>
        <v>-101.98</v>
      </c>
      <c r="AC98">
        <f t="shared" si="3"/>
        <v>9.7057375520026365</v>
      </c>
      <c r="AD98">
        <f t="shared" si="4"/>
        <v>888.35359282176523</v>
      </c>
      <c r="AE98">
        <f>'IDT-1'!B98</f>
        <v>0</v>
      </c>
      <c r="AF98" s="26"/>
      <c r="AG98">
        <f t="shared" si="5"/>
        <v>888.35359282176523</v>
      </c>
      <c r="AI98" s="75">
        <f>PXIL!H98</f>
        <v>0</v>
      </c>
      <c r="AJ98" s="75">
        <f>PXIL!N98</f>
        <v>0</v>
      </c>
      <c r="AK98" s="75">
        <f>RTM_IEX!H98</f>
        <v>13.41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0.3360316863932995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2.2635728532525343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20.901904565387351</v>
      </c>
      <c r="P99" s="77">
        <f t="shared" si="6"/>
        <v>2.1794524999999996</v>
      </c>
      <c r="Q99" s="77">
        <f t="shared" si="6"/>
        <v>0.78376247627864026</v>
      </c>
      <c r="R99" s="80">
        <f t="shared" si="6"/>
        <v>0.41908000000000012</v>
      </c>
      <c r="S99" s="80">
        <f t="shared" si="6"/>
        <v>0</v>
      </c>
      <c r="T99" s="78">
        <f t="shared" si="6"/>
        <v>2.9100424999999994</v>
      </c>
      <c r="U99" s="78">
        <f t="shared" si="6"/>
        <v>0.78924000000000005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0.44398499999999996</v>
      </c>
      <c r="Z99" s="75">
        <f t="shared" si="6"/>
        <v>-0.35225000000000001</v>
      </c>
      <c r="AA99" s="117">
        <f t="shared" si="6"/>
        <v>2.9260450000000002</v>
      </c>
      <c r="AB99" s="117">
        <f t="shared" si="6"/>
        <v>-4.1516399999999969</v>
      </c>
      <c r="AC99">
        <f t="shared" si="6"/>
        <v>0.34776116421740039</v>
      </c>
      <c r="AD99">
        <f t="shared" si="6"/>
        <v>29.870170417094435</v>
      </c>
      <c r="AE99">
        <f t="shared" si="6"/>
        <v>1.1604135000000002</v>
      </c>
      <c r="AG99">
        <f t="shared" si="6"/>
        <v>31.030583917094436</v>
      </c>
      <c r="AI99">
        <f t="shared" si="6"/>
        <v>0</v>
      </c>
      <c r="AJ99">
        <f t="shared" si="6"/>
        <v>0</v>
      </c>
      <c r="AK99">
        <f t="shared" si="6"/>
        <v>0.83219499999999946</v>
      </c>
      <c r="AL99">
        <f t="shared" si="6"/>
        <v>-0.12575</v>
      </c>
      <c r="AM99">
        <f t="shared" si="6"/>
        <v>0</v>
      </c>
      <c r="AN99">
        <f t="shared" si="6"/>
        <v>0</v>
      </c>
      <c r="AO99">
        <f t="shared" si="6"/>
        <v>6.2260000000000003E-2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44918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8.6081954294720262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565.47984797877416</v>
      </c>
      <c r="P3" s="77">
        <v>28.75</v>
      </c>
      <c r="Q3" s="77">
        <v>10.54</v>
      </c>
      <c r="R3" s="80">
        <v>0</v>
      </c>
      <c r="S3" s="80">
        <v>0</v>
      </c>
      <c r="T3" s="78">
        <f>SUMPRODUCT(LTA!F3:AJ3,LTA!F$101:AJ$101,LTA!F$104:AJ$104)</f>
        <v>37.76</v>
      </c>
      <c r="U3" s="78">
        <f>SUMPRODUCT(LTA!F3:AJ3,LTA!F$102:AJ$102,LTA!F$104:AJ$104)</f>
        <v>119.56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-187</v>
      </c>
      <c r="AA3" s="117">
        <f>STOA!I3</f>
        <v>0.41</v>
      </c>
      <c r="AB3" s="117">
        <f>-STOA!O3</f>
        <v>-206.3</v>
      </c>
      <c r="AC3">
        <f>SUMIF(B3:AB3,"&gt;0")*$AC$2-SUMIF(B3:AB3,"&lt;0")*($AC$2/(1-$AC$2))+SUMIF(AI3:AR3,"&gt;0")*$AC$2-SUMIF(AI3:AR3,"&lt;0")*($AC$2/(1-$AC$2))</f>
        <v>11.042410973251013</v>
      </c>
      <c r="AD3">
        <f>SUM(B3:AB3,AI3:AR3)-AC3</f>
        <v>377.34788140495016</v>
      </c>
      <c r="AE3">
        <f>'IDT-1'!C3</f>
        <v>0</v>
      </c>
      <c r="AF3" s="26"/>
      <c r="AG3">
        <f>SUM(AD3:AF3)</f>
        <v>377.34788140495016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-38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19.55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565.48287363768873</v>
      </c>
      <c r="P4" s="77">
        <v>28.75</v>
      </c>
      <c r="Q4" s="77">
        <v>10.54</v>
      </c>
      <c r="R4" s="80">
        <v>0</v>
      </c>
      <c r="S4" s="80">
        <v>0</v>
      </c>
      <c r="T4" s="78">
        <f>SUMPRODUCT(LTA!F4:AJ4,LTA!F$101:AJ$101,LTA!F$104:AJ$104)</f>
        <v>37.979999999999997</v>
      </c>
      <c r="U4" s="78">
        <f>SUMPRODUCT(LTA!F4:AJ4,LTA!F$102:AJ$102,LTA!F$104:AJ$104)</f>
        <v>119.62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-202</v>
      </c>
      <c r="AA4" s="117">
        <f>STOA!I4</f>
        <v>0.41</v>
      </c>
      <c r="AB4" s="117">
        <f>-STOA!O4</f>
        <v>-206.3</v>
      </c>
      <c r="AC4">
        <f t="shared" ref="AC4:AC67" si="0">SUMIF(B4:AB4,"&gt;0")*$AC$2-SUMIF(B4:AB4,"&lt;0")*($AC$2/(1-$AC$2))+SUMIF(AI4:AR4,"&gt;0")*$AC$2-SUMIF(AI4:AR4,"&lt;0")*($AC$2/(1-$AC$2))</f>
        <v>11.292117647147426</v>
      </c>
      <c r="AD4">
        <f t="shared" ref="AD4:AD67" si="1">SUM(B4:AB4,AI4:AR4)-AC4</f>
        <v>371.32300496049629</v>
      </c>
      <c r="AE4">
        <f>'IDT-1'!C4</f>
        <v>0</v>
      </c>
      <c r="AF4" s="26"/>
      <c r="AG4">
        <f t="shared" ref="AG4:AG67" si="2">SUM(AD4:AF4)</f>
        <v>371.32300496049629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-40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8.6081954294720262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559.37873546654544</v>
      </c>
      <c r="P5" s="77">
        <v>28.75</v>
      </c>
      <c r="Q5" s="77">
        <v>10.54</v>
      </c>
      <c r="R5" s="80">
        <v>0</v>
      </c>
      <c r="S5" s="80">
        <v>0</v>
      </c>
      <c r="T5" s="78">
        <f>SUMPRODUCT(LTA!F5:AJ5,LTA!F$101:AJ$101,LTA!F$104:AJ$104)</f>
        <v>35.04</v>
      </c>
      <c r="U5" s="78">
        <f>SUMPRODUCT(LTA!F5:AJ5,LTA!F$102:AJ$102,LTA!F$104:AJ$104)</f>
        <v>119.7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-217</v>
      </c>
      <c r="AA5" s="117">
        <f>STOA!I5</f>
        <v>0.41</v>
      </c>
      <c r="AB5" s="117">
        <f>-STOA!O5</f>
        <v>-206.3</v>
      </c>
      <c r="AC5">
        <f t="shared" si="0"/>
        <v>11.116945351020719</v>
      </c>
      <c r="AD5">
        <f t="shared" si="1"/>
        <v>351.59223451495171</v>
      </c>
      <c r="AE5">
        <f>'IDT-1'!C5</f>
        <v>0</v>
      </c>
      <c r="AF5" s="26"/>
      <c r="AG5">
        <f t="shared" si="2"/>
        <v>351.59223451495171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8.6081954294720262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559.37889879945999</v>
      </c>
      <c r="P6" s="77">
        <v>28.75</v>
      </c>
      <c r="Q6" s="77">
        <v>10.54</v>
      </c>
      <c r="R6" s="80">
        <v>0</v>
      </c>
      <c r="S6" s="80">
        <v>0</v>
      </c>
      <c r="T6" s="78">
        <f>SUMPRODUCT(LTA!F6:AJ6,LTA!F$101:AJ$101,LTA!F$104:AJ$104)</f>
        <v>34.81</v>
      </c>
      <c r="U6" s="78">
        <f>SUMPRODUCT(LTA!F6:AJ6,LTA!F$102:AJ$102,LTA!F$104:AJ$104)</f>
        <v>119.68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-227</v>
      </c>
      <c r="AA6" s="117">
        <f>STOA!I6</f>
        <v>0.41</v>
      </c>
      <c r="AB6" s="117">
        <f>-STOA!O6</f>
        <v>-206.3</v>
      </c>
      <c r="AC6">
        <f t="shared" si="0"/>
        <v>11.230162446138907</v>
      </c>
      <c r="AD6">
        <f t="shared" si="1"/>
        <v>338.22918075274805</v>
      </c>
      <c r="AE6">
        <f>'IDT-1'!C6</f>
        <v>0</v>
      </c>
      <c r="AF6" s="26"/>
      <c r="AG6">
        <f t="shared" si="2"/>
        <v>338.22918075274805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-28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8.6081954294720262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559.49393191359638</v>
      </c>
      <c r="P7" s="77">
        <v>28.75</v>
      </c>
      <c r="Q7" s="77">
        <v>10.54</v>
      </c>
      <c r="R7" s="80">
        <v>0</v>
      </c>
      <c r="S7" s="80">
        <v>0</v>
      </c>
      <c r="T7" s="78">
        <f>SUMPRODUCT(LTA!F7:AJ7,LTA!F$101:AJ$101,LTA!F$104:AJ$104)</f>
        <v>34.51</v>
      </c>
      <c r="U7" s="78">
        <f>SUMPRODUCT(LTA!F7:AJ7,LTA!F$102:AJ$102,LTA!F$104:AJ$104)</f>
        <v>119.67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-237</v>
      </c>
      <c r="AA7" s="117">
        <f>STOA!I7</f>
        <v>0.41</v>
      </c>
      <c r="AB7" s="117">
        <f>-STOA!O7</f>
        <v>-206.3</v>
      </c>
      <c r="AC7">
        <f t="shared" si="0"/>
        <v>11.33498426780965</v>
      </c>
      <c r="AD7">
        <f t="shared" si="1"/>
        <v>325.92939204521366</v>
      </c>
      <c r="AE7">
        <f>'IDT-1'!C7</f>
        <v>0</v>
      </c>
      <c r="AF7" s="26"/>
      <c r="AG7">
        <f t="shared" si="2"/>
        <v>325.92939204521366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8.6081954294720262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559.49815128485784</v>
      </c>
      <c r="P8" s="77">
        <v>28.75</v>
      </c>
      <c r="Q8" s="77">
        <v>10.54</v>
      </c>
      <c r="R8" s="80">
        <v>0</v>
      </c>
      <c r="S8" s="80">
        <v>0</v>
      </c>
      <c r="T8" s="78">
        <f>SUMPRODUCT(LTA!F8:AJ8,LTA!F$101:AJ$101,LTA!F$104:AJ$104)</f>
        <v>34.18</v>
      </c>
      <c r="U8" s="78">
        <f>SUMPRODUCT(LTA!F8:AJ8,LTA!F$102:AJ$102,LTA!F$104:AJ$104)</f>
        <v>115.53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-247</v>
      </c>
      <c r="AA8" s="117">
        <f>STOA!I8</f>
        <v>0.41</v>
      </c>
      <c r="AB8" s="117">
        <f>-STOA!O8</f>
        <v>-206.3</v>
      </c>
      <c r="AC8">
        <f t="shared" si="0"/>
        <v>11.384466673498704</v>
      </c>
      <c r="AD8">
        <f t="shared" si="1"/>
        <v>311.41412901078604</v>
      </c>
      <c r="AE8">
        <f>'IDT-1'!C8</f>
        <v>0</v>
      </c>
      <c r="AF8" s="26"/>
      <c r="AG8">
        <f t="shared" si="2"/>
        <v>311.41412901078604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8.6081954294720262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559.36543662508609</v>
      </c>
      <c r="P9" s="77">
        <v>28.75</v>
      </c>
      <c r="Q9" s="77">
        <v>10.54</v>
      </c>
      <c r="R9" s="80">
        <v>0</v>
      </c>
      <c r="S9" s="80">
        <v>0</v>
      </c>
      <c r="T9" s="78">
        <f>SUMPRODUCT(LTA!F9:AJ9,LTA!F$101:AJ$101,LTA!F$104:AJ$104)</f>
        <v>33.86</v>
      </c>
      <c r="U9" s="78">
        <f>SUMPRODUCT(LTA!F9:AJ9,LTA!F$102:AJ$102,LTA!F$104:AJ$104)</f>
        <v>86.82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-262</v>
      </c>
      <c r="AA9" s="117">
        <f>STOA!I9</f>
        <v>0.41</v>
      </c>
      <c r="AB9" s="117">
        <f>-STOA!O9</f>
        <v>-206.3</v>
      </c>
      <c r="AC9">
        <f t="shared" si="0"/>
        <v>11.121206871659785</v>
      </c>
      <c r="AD9">
        <f t="shared" si="1"/>
        <v>311.89467415285333</v>
      </c>
      <c r="AE9">
        <f>'IDT-1'!C9</f>
        <v>0</v>
      </c>
      <c r="AF9" s="26"/>
      <c r="AG9">
        <f t="shared" si="2"/>
        <v>311.89467415285333</v>
      </c>
      <c r="AI9" s="75">
        <f>PXIL!I9</f>
        <v>0</v>
      </c>
      <c r="AJ9" s="75">
        <f>PXIL!O9</f>
        <v>0</v>
      </c>
      <c r="AK9" s="75">
        <f>RTM_IEX!I9</f>
        <v>14.38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8.6081954294720262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557.58162865495683</v>
      </c>
      <c r="P10" s="77">
        <v>28.75</v>
      </c>
      <c r="Q10" s="77">
        <v>10.54</v>
      </c>
      <c r="R10" s="80">
        <v>0</v>
      </c>
      <c r="S10" s="80">
        <v>0</v>
      </c>
      <c r="T10" s="78">
        <f>SUMPRODUCT(LTA!F10:AJ10,LTA!F$101:AJ$101,LTA!F$104:AJ$104)</f>
        <v>29.29</v>
      </c>
      <c r="U10" s="78">
        <f>SUMPRODUCT(LTA!F10:AJ10,LTA!F$102:AJ$102,LTA!F$104:AJ$104)</f>
        <v>67.850000000000009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-267</v>
      </c>
      <c r="AA10" s="117">
        <f>STOA!I10</f>
        <v>0.41</v>
      </c>
      <c r="AB10" s="117">
        <f>-STOA!O10</f>
        <v>-206.3</v>
      </c>
      <c r="AC10">
        <f t="shared" si="0"/>
        <v>11.086099999133623</v>
      </c>
      <c r="AD10">
        <f t="shared" si="1"/>
        <v>297.89597305525024</v>
      </c>
      <c r="AE10">
        <f>'IDT-1'!C10</f>
        <v>0</v>
      </c>
      <c r="AF10" s="26"/>
      <c r="AG10">
        <f t="shared" si="2"/>
        <v>297.89597305525024</v>
      </c>
      <c r="AI10" s="75">
        <f>PXIL!I10</f>
        <v>0</v>
      </c>
      <c r="AJ10" s="75">
        <f>PXIL!O10</f>
        <v>0</v>
      </c>
      <c r="AK10" s="75">
        <f>RTM_IEX!I10</f>
        <v>30.67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8.6081954294720262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550.16819247086096</v>
      </c>
      <c r="P11" s="77">
        <v>28.75</v>
      </c>
      <c r="Q11" s="77">
        <v>10.54</v>
      </c>
      <c r="R11" s="80">
        <v>0</v>
      </c>
      <c r="S11" s="80">
        <v>0</v>
      </c>
      <c r="T11" s="78">
        <f>SUMPRODUCT(LTA!F11:AJ11,LTA!F$101:AJ$101,LTA!F$104:AJ$104)</f>
        <v>28.48</v>
      </c>
      <c r="U11" s="78">
        <f>SUMPRODUCT(LTA!F11:AJ11,LTA!F$102:AJ$102,LTA!F$104:AJ$104)</f>
        <v>67.77000000000001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-272</v>
      </c>
      <c r="AA11" s="117">
        <f>STOA!I11</f>
        <v>0.41</v>
      </c>
      <c r="AB11" s="117">
        <f>-STOA!O11</f>
        <v>-206.3</v>
      </c>
      <c r="AC11">
        <f t="shared" si="0"/>
        <v>11.065780398324558</v>
      </c>
      <c r="AD11">
        <f t="shared" si="1"/>
        <v>285.56285647196347</v>
      </c>
      <c r="AE11">
        <f>'IDT-1'!C11</f>
        <v>0</v>
      </c>
      <c r="AF11" s="26"/>
      <c r="AG11">
        <f t="shared" si="2"/>
        <v>285.56285647196347</v>
      </c>
      <c r="AI11" s="75">
        <f>PXIL!I11</f>
        <v>0</v>
      </c>
      <c r="AJ11" s="75">
        <f>PXIL!O11</f>
        <v>0</v>
      </c>
      <c r="AK11" s="75">
        <f>RTM_IEX!I11</f>
        <v>31.62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8.6081954294720262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550.17050235777549</v>
      </c>
      <c r="P12" s="77">
        <v>28.75</v>
      </c>
      <c r="Q12" s="77">
        <v>10.54</v>
      </c>
      <c r="R12" s="80">
        <v>0</v>
      </c>
      <c r="S12" s="80">
        <v>0</v>
      </c>
      <c r="T12" s="78">
        <f>SUMPRODUCT(LTA!F12:AJ12,LTA!F$101:AJ$101,LTA!F$104:AJ$104)</f>
        <v>28.33</v>
      </c>
      <c r="U12" s="78">
        <f>SUMPRODUCT(LTA!F12:AJ12,LTA!F$102:AJ$102,LTA!F$104:AJ$104)</f>
        <v>67.740000000000009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-277</v>
      </c>
      <c r="AA12" s="117">
        <f>STOA!I12</f>
        <v>0.41</v>
      </c>
      <c r="AB12" s="117">
        <f>-STOA!O12</f>
        <v>-206.3</v>
      </c>
      <c r="AC12">
        <f t="shared" si="0"/>
        <v>11.12541536294038</v>
      </c>
      <c r="AD12">
        <f t="shared" si="1"/>
        <v>282.23553139426218</v>
      </c>
      <c r="AE12">
        <f>'IDT-1'!C12</f>
        <v>0</v>
      </c>
      <c r="AF12" s="26"/>
      <c r="AG12">
        <f t="shared" si="2"/>
        <v>282.23553139426218</v>
      </c>
      <c r="AI12" s="75">
        <f>PXIL!I12</f>
        <v>0</v>
      </c>
      <c r="AJ12" s="75">
        <f>PXIL!O12</f>
        <v>0</v>
      </c>
      <c r="AK12" s="75">
        <f>RTM_IEX!I12</f>
        <v>33.53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8.6081954294720262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550.17964101286111</v>
      </c>
      <c r="P13" s="77">
        <v>28.75</v>
      </c>
      <c r="Q13" s="77">
        <v>10.54</v>
      </c>
      <c r="R13" s="80">
        <v>0</v>
      </c>
      <c r="S13" s="80">
        <v>0</v>
      </c>
      <c r="T13" s="78">
        <f>SUMPRODUCT(LTA!F13:AJ13,LTA!F$101:AJ$101,LTA!F$104:AJ$104)</f>
        <v>28.47</v>
      </c>
      <c r="U13" s="78">
        <f>SUMPRODUCT(LTA!F13:AJ13,LTA!F$102:AJ$102,LTA!F$104:AJ$104)</f>
        <v>67.64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-282</v>
      </c>
      <c r="AA13" s="117">
        <f>STOA!I13</f>
        <v>0.41</v>
      </c>
      <c r="AB13" s="117">
        <f>-STOA!O13</f>
        <v>-206.3</v>
      </c>
      <c r="AC13">
        <f t="shared" si="0"/>
        <v>11.25454242071611</v>
      </c>
      <c r="AD13">
        <f t="shared" si="1"/>
        <v>286.73554299157206</v>
      </c>
      <c r="AE13">
        <f>'IDT-1'!C13</f>
        <v>0</v>
      </c>
      <c r="AF13" s="26"/>
      <c r="AG13">
        <f t="shared" si="2"/>
        <v>286.73554299157206</v>
      </c>
      <c r="AI13" s="75">
        <f>PXIL!I13</f>
        <v>0</v>
      </c>
      <c r="AJ13" s="75">
        <f>PXIL!O13</f>
        <v>0</v>
      </c>
      <c r="AK13" s="75">
        <f>RTM_IEX!I13</f>
        <v>43.11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8.6081954294720262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550.1740802017755</v>
      </c>
      <c r="P14" s="77">
        <v>28.75</v>
      </c>
      <c r="Q14" s="77">
        <v>10.54</v>
      </c>
      <c r="R14" s="80">
        <v>0</v>
      </c>
      <c r="S14" s="80">
        <v>0</v>
      </c>
      <c r="T14" s="78">
        <f>SUMPRODUCT(LTA!F14:AJ14,LTA!F$101:AJ$101,LTA!F$104:AJ$104)</f>
        <v>28.17</v>
      </c>
      <c r="U14" s="78">
        <f>SUMPRODUCT(LTA!F14:AJ14,LTA!F$102:AJ$102,LTA!F$104:AJ$104)</f>
        <v>67.55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-282</v>
      </c>
      <c r="AA14" s="117">
        <f>STOA!I14</f>
        <v>0.41</v>
      </c>
      <c r="AB14" s="117">
        <f>-STOA!O14</f>
        <v>-206.3</v>
      </c>
      <c r="AC14">
        <f t="shared" si="0"/>
        <v>11.208909485578557</v>
      </c>
      <c r="AD14">
        <f t="shared" si="1"/>
        <v>281.5956151156239</v>
      </c>
      <c r="AE14">
        <f>'IDT-1'!C14</f>
        <v>0</v>
      </c>
      <c r="AF14" s="26"/>
      <c r="AG14">
        <f t="shared" si="2"/>
        <v>281.5956151156239</v>
      </c>
      <c r="AI14" s="75">
        <f>PXIL!I14</f>
        <v>0</v>
      </c>
      <c r="AJ14" s="75">
        <f>PXIL!O14</f>
        <v>0</v>
      </c>
      <c r="AK14" s="75">
        <f>RTM_IEX!I14</f>
        <v>38.32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8.6081954294720262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550.27764837918699</v>
      </c>
      <c r="P15" s="77">
        <v>28.75</v>
      </c>
      <c r="Q15" s="77">
        <v>10.54</v>
      </c>
      <c r="R15" s="80">
        <v>0</v>
      </c>
      <c r="S15" s="80">
        <v>0</v>
      </c>
      <c r="T15" s="78">
        <f>SUMPRODUCT(LTA!F15:AJ15,LTA!F$101:AJ$101,LTA!F$104:AJ$104)</f>
        <v>21.16</v>
      </c>
      <c r="U15" s="78">
        <f>SUMPRODUCT(LTA!F15:AJ15,LTA!F$102:AJ$102,LTA!F$104:AJ$104)</f>
        <v>67.490000000000009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-282</v>
      </c>
      <c r="AA15" s="117">
        <f>STOA!I15</f>
        <v>0.37</v>
      </c>
      <c r="AB15" s="117">
        <f>-STOA!O15</f>
        <v>-206.3</v>
      </c>
      <c r="AC15">
        <f t="shared" si="0"/>
        <v>11.105188885539778</v>
      </c>
      <c r="AD15">
        <f t="shared" si="1"/>
        <v>269.9129038930742</v>
      </c>
      <c r="AE15">
        <f>'IDT-1'!C15</f>
        <v>0</v>
      </c>
      <c r="AF15" s="26"/>
      <c r="AG15">
        <f t="shared" si="2"/>
        <v>269.9129038930742</v>
      </c>
      <c r="AI15" s="75">
        <f>PXIL!I15</f>
        <v>0</v>
      </c>
      <c r="AJ15" s="75">
        <f>PXIL!O15</f>
        <v>0</v>
      </c>
      <c r="AK15" s="75">
        <f>RTM_IEX!I15</f>
        <v>33.54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8.6081954294720262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550.26630882515576</v>
      </c>
      <c r="P16" s="77">
        <v>28.75</v>
      </c>
      <c r="Q16" s="77">
        <v>10.54</v>
      </c>
      <c r="R16" s="80">
        <v>0</v>
      </c>
      <c r="S16" s="80">
        <v>0</v>
      </c>
      <c r="T16" s="78">
        <f>SUMPRODUCT(LTA!F16:AJ16,LTA!F$101:AJ$101,LTA!F$104:AJ$104)</f>
        <v>19.68</v>
      </c>
      <c r="U16" s="78">
        <f>SUMPRODUCT(LTA!F16:AJ16,LTA!F$102:AJ$102,LTA!F$104:AJ$104)</f>
        <v>69.900000000000006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-282</v>
      </c>
      <c r="AA16" s="117">
        <f>STOA!I16</f>
        <v>0.37</v>
      </c>
      <c r="AB16" s="117">
        <f>-STOA!O16</f>
        <v>-206.3</v>
      </c>
      <c r="AC16">
        <f t="shared" si="0"/>
        <v>11.113273097464303</v>
      </c>
      <c r="AD16">
        <f t="shared" si="1"/>
        <v>270.82348012711844</v>
      </c>
      <c r="AE16">
        <f>'IDT-1'!C16</f>
        <v>0</v>
      </c>
      <c r="AF16" s="26"/>
      <c r="AG16">
        <f t="shared" si="2"/>
        <v>270.82348012711844</v>
      </c>
      <c r="AI16" s="75">
        <f>PXIL!I16</f>
        <v>0</v>
      </c>
      <c r="AJ16" s="75">
        <f>PXIL!O16</f>
        <v>0</v>
      </c>
      <c r="AK16" s="75">
        <f>RTM_IEX!I16</f>
        <v>33.54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8.6081954294720262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548.8066561716164</v>
      </c>
      <c r="P17" s="77">
        <v>28.75</v>
      </c>
      <c r="Q17" s="77">
        <v>10.54</v>
      </c>
      <c r="R17" s="80">
        <v>0</v>
      </c>
      <c r="S17" s="80">
        <v>0</v>
      </c>
      <c r="T17" s="78">
        <f>SUMPRODUCT(LTA!F17:AJ17,LTA!F$101:AJ$101,LTA!F$104:AJ$104)</f>
        <v>18.43</v>
      </c>
      <c r="U17" s="78">
        <f>SUMPRODUCT(LTA!F17:AJ17,LTA!F$102:AJ$102,LTA!F$104:AJ$104)</f>
        <v>69.800000000000011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-282</v>
      </c>
      <c r="AA17" s="117">
        <f>STOA!I17</f>
        <v>0.37</v>
      </c>
      <c r="AB17" s="117">
        <f>-STOA!O17</f>
        <v>-206.3</v>
      </c>
      <c r="AC17">
        <f t="shared" si="0"/>
        <v>11.130700154113157</v>
      </c>
      <c r="AD17">
        <f t="shared" si="1"/>
        <v>272.78640041693018</v>
      </c>
      <c r="AE17">
        <f>'IDT-1'!C17</f>
        <v>0</v>
      </c>
      <c r="AF17" s="26"/>
      <c r="AG17">
        <f t="shared" si="2"/>
        <v>272.78640041693018</v>
      </c>
      <c r="AI17" s="75">
        <f>PXIL!I17</f>
        <v>0</v>
      </c>
      <c r="AJ17" s="75">
        <f>PXIL!O17</f>
        <v>0</v>
      </c>
      <c r="AK17" s="75">
        <f>RTM_IEX!I17</f>
        <v>38.33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8.6081954294720262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549.97696894489991</v>
      </c>
      <c r="P18" s="77">
        <v>28.75</v>
      </c>
      <c r="Q18" s="77">
        <v>10.54</v>
      </c>
      <c r="R18" s="80">
        <v>0</v>
      </c>
      <c r="S18" s="80">
        <v>0</v>
      </c>
      <c r="T18" s="78">
        <f>SUMPRODUCT(LTA!F18:AJ18,LTA!F$101:AJ$101,LTA!F$104:AJ$104)</f>
        <v>17.21</v>
      </c>
      <c r="U18" s="78">
        <f>SUMPRODUCT(LTA!F18:AJ18,LTA!F$102:AJ$102,LTA!F$104:AJ$104)</f>
        <v>69.77000000000001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-282</v>
      </c>
      <c r="AA18" s="117">
        <f>STOA!I18</f>
        <v>0.37</v>
      </c>
      <c r="AB18" s="117">
        <f>-STOA!O18</f>
        <v>-206.3</v>
      </c>
      <c r="AC18">
        <f t="shared" si="0"/>
        <v>11.172150906518052</v>
      </c>
      <c r="AD18">
        <f t="shared" si="1"/>
        <v>277.45526243780893</v>
      </c>
      <c r="AE18">
        <f>'IDT-1'!C18</f>
        <v>0</v>
      </c>
      <c r="AF18" s="26"/>
      <c r="AG18">
        <f t="shared" si="2"/>
        <v>277.45526243780893</v>
      </c>
      <c r="AI18" s="75">
        <f>PXIL!I18</f>
        <v>0</v>
      </c>
      <c r="AJ18" s="75">
        <f>PXIL!O18</f>
        <v>0</v>
      </c>
      <c r="AK18" s="75">
        <f>RTM_IEX!I18</f>
        <v>43.12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8.6081954294720262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549.08790752171672</v>
      </c>
      <c r="P19" s="77">
        <v>27.64</v>
      </c>
      <c r="Q19" s="77">
        <v>10.54</v>
      </c>
      <c r="R19" s="80">
        <v>0</v>
      </c>
      <c r="S19" s="80">
        <v>0</v>
      </c>
      <c r="T19" s="78">
        <f>SUMPRODUCT(LTA!F19:AJ19,LTA!F$101:AJ$101,LTA!F$104:AJ$104)</f>
        <v>16.73</v>
      </c>
      <c r="U19" s="78">
        <f>SUMPRODUCT(LTA!F19:AJ19,LTA!F$102:AJ$102,LTA!F$104:AJ$104)</f>
        <v>69.540000000000006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-277</v>
      </c>
      <c r="AA19" s="117">
        <f>STOA!I19</f>
        <v>0.37</v>
      </c>
      <c r="AB19" s="117">
        <f>-STOA!O19</f>
        <v>-206.3</v>
      </c>
      <c r="AC19">
        <f t="shared" si="0"/>
        <v>11.120728528383063</v>
      </c>
      <c r="AD19">
        <f t="shared" si="1"/>
        <v>281.70762339276069</v>
      </c>
      <c r="AE19">
        <f>'IDT-1'!C19</f>
        <v>0</v>
      </c>
      <c r="AF19" s="26"/>
      <c r="AG19">
        <f t="shared" si="2"/>
        <v>281.70762339276069</v>
      </c>
      <c r="AI19" s="75">
        <f>PXIL!I19</f>
        <v>0</v>
      </c>
      <c r="AJ19" s="75">
        <f>PXIL!O19</f>
        <v>0</v>
      </c>
      <c r="AK19" s="75">
        <f>RTM_IEX!I19</f>
        <v>45.03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8.6081954294720262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549.64225330720865</v>
      </c>
      <c r="P20" s="77">
        <v>27.64</v>
      </c>
      <c r="Q20" s="77">
        <v>10.54</v>
      </c>
      <c r="R20" s="80">
        <v>0</v>
      </c>
      <c r="S20" s="80">
        <v>0</v>
      </c>
      <c r="T20" s="78">
        <f>SUMPRODUCT(LTA!F20:AJ20,LTA!F$101:AJ$101,LTA!F$104:AJ$104)</f>
        <v>16.350000000000001</v>
      </c>
      <c r="U20" s="78">
        <f>SUMPRODUCT(LTA!F20:AJ20,LTA!F$102:AJ$102,LTA!F$104:AJ$104)</f>
        <v>62.550000000000004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-272</v>
      </c>
      <c r="AA20" s="117">
        <f>STOA!I20</f>
        <v>0.37</v>
      </c>
      <c r="AB20" s="117">
        <f>-STOA!O20</f>
        <v>-206.3</v>
      </c>
      <c r="AC20">
        <f t="shared" si="0"/>
        <v>11.041704133684416</v>
      </c>
      <c r="AD20">
        <f t="shared" si="1"/>
        <v>282.85099357295127</v>
      </c>
      <c r="AE20">
        <f>'IDT-1'!C20</f>
        <v>0</v>
      </c>
      <c r="AF20" s="26"/>
      <c r="AG20">
        <f t="shared" si="2"/>
        <v>282.85099357295127</v>
      </c>
      <c r="AI20" s="75">
        <f>PXIL!I20</f>
        <v>0</v>
      </c>
      <c r="AJ20" s="75">
        <f>PXIL!O20</f>
        <v>0</v>
      </c>
      <c r="AK20" s="75">
        <f>RTM_IEX!I20</f>
        <v>47.91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8.6081954294720262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549.66980546997411</v>
      </c>
      <c r="P21" s="77">
        <v>27.64</v>
      </c>
      <c r="Q21" s="77">
        <v>10.54</v>
      </c>
      <c r="R21" s="80">
        <v>0</v>
      </c>
      <c r="S21" s="80">
        <v>0</v>
      </c>
      <c r="T21" s="78">
        <f>SUMPRODUCT(LTA!F21:AJ21,LTA!F$101:AJ$101,LTA!F$104:AJ$104)</f>
        <v>15.89</v>
      </c>
      <c r="U21" s="78">
        <f>SUMPRODUCT(LTA!F21:AJ21,LTA!F$102:AJ$102,LTA!F$104:AJ$104)</f>
        <v>91.26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-262</v>
      </c>
      <c r="AA21" s="117">
        <f>STOA!I21</f>
        <v>0.37</v>
      </c>
      <c r="AB21" s="117">
        <f>-STOA!O21</f>
        <v>-206.3</v>
      </c>
      <c r="AC21">
        <f t="shared" si="0"/>
        <v>10.965661317494797</v>
      </c>
      <c r="AD21">
        <f t="shared" si="1"/>
        <v>294.3745885519063</v>
      </c>
      <c r="AE21">
        <f>'IDT-1'!C21</f>
        <v>0</v>
      </c>
      <c r="AF21" s="26"/>
      <c r="AG21">
        <f t="shared" si="2"/>
        <v>294.3745885519063</v>
      </c>
      <c r="AI21" s="75">
        <f>PXIL!I21</f>
        <v>0</v>
      </c>
      <c r="AJ21" s="75">
        <f>PXIL!O21</f>
        <v>0</v>
      </c>
      <c r="AK21" s="75">
        <f>RTM_IEX!I21</f>
        <v>21.08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8.6081954294720262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549.64035318796527</v>
      </c>
      <c r="P22" s="77">
        <v>27.64</v>
      </c>
      <c r="Q22" s="77">
        <v>10.54</v>
      </c>
      <c r="R22" s="80">
        <v>0</v>
      </c>
      <c r="S22" s="80">
        <v>0</v>
      </c>
      <c r="T22" s="78">
        <f>SUMPRODUCT(LTA!F22:AJ22,LTA!F$101:AJ$101,LTA!F$104:AJ$104)</f>
        <v>15.54</v>
      </c>
      <c r="U22" s="78">
        <f>SUMPRODUCT(LTA!F22:AJ22,LTA!F$102:AJ$102,LTA!F$104:AJ$104)</f>
        <v>110.16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-247</v>
      </c>
      <c r="AA22" s="117">
        <f>STOA!I22</f>
        <v>0.37</v>
      </c>
      <c r="AB22" s="117">
        <f>-STOA!O22</f>
        <v>-206.3</v>
      </c>
      <c r="AC22">
        <f t="shared" si="0"/>
        <v>10.85211822458019</v>
      </c>
      <c r="AD22">
        <f t="shared" si="1"/>
        <v>311.71867936281205</v>
      </c>
      <c r="AE22">
        <f>'IDT-1'!C22</f>
        <v>0</v>
      </c>
      <c r="AF22" s="26"/>
      <c r="AG22">
        <f t="shared" si="2"/>
        <v>311.71867936281205</v>
      </c>
      <c r="AI22" s="75">
        <f>PXIL!I22</f>
        <v>0</v>
      </c>
      <c r="AJ22" s="75">
        <f>PXIL!O22</f>
        <v>0</v>
      </c>
      <c r="AK22" s="75">
        <f>RTM_IEX!I22</f>
        <v>4.79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8.6081954294720262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550.25814944047579</v>
      </c>
      <c r="P23" s="77">
        <v>58.57</v>
      </c>
      <c r="Q23" s="77">
        <v>10.54</v>
      </c>
      <c r="R23" s="80">
        <v>0</v>
      </c>
      <c r="S23" s="80">
        <v>0</v>
      </c>
      <c r="T23" s="78">
        <f>SUMPRODUCT(LTA!F23:AJ23,LTA!F$101:AJ$101,LTA!F$104:AJ$104)</f>
        <v>14.43</v>
      </c>
      <c r="U23" s="78">
        <f>SUMPRODUCT(LTA!F23:AJ23,LTA!F$102:AJ$102,LTA!F$104:AJ$104)</f>
        <v>110.11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-267</v>
      </c>
      <c r="AA23" s="117">
        <f>STOA!I23</f>
        <v>0.37</v>
      </c>
      <c r="AB23" s="117">
        <f>-STOA!O23</f>
        <v>-206.3</v>
      </c>
      <c r="AC23">
        <f t="shared" si="0"/>
        <v>11.507941382046191</v>
      </c>
      <c r="AD23">
        <f t="shared" si="1"/>
        <v>345.41065245785666</v>
      </c>
      <c r="AE23">
        <f>'IDT-1'!C23</f>
        <v>0</v>
      </c>
      <c r="AF23" s="26"/>
      <c r="AG23">
        <f t="shared" si="2"/>
        <v>345.41065245785666</v>
      </c>
      <c r="AI23" s="75">
        <f>PXIL!I23</f>
        <v>0</v>
      </c>
      <c r="AJ23" s="75">
        <f>PXIL!O23</f>
        <v>0</v>
      </c>
      <c r="AK23" s="75">
        <f>RTM_IEX!I23</f>
        <v>28.75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8.6081954294720262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577.78027617179407</v>
      </c>
      <c r="P24" s="77">
        <v>58.559999999999995</v>
      </c>
      <c r="Q24" s="77">
        <v>21.95</v>
      </c>
      <c r="R24" s="80">
        <v>0</v>
      </c>
      <c r="S24" s="80">
        <v>0</v>
      </c>
      <c r="T24" s="78">
        <f>SUMPRODUCT(LTA!F24:AJ24,LTA!F$101:AJ$101,LTA!F$104:AJ$104)</f>
        <v>13.41</v>
      </c>
      <c r="U24" s="78">
        <f>SUMPRODUCT(LTA!F24:AJ24,LTA!F$102:AJ$102,LTA!F$104:AJ$104)</f>
        <v>110.02000000000001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-284</v>
      </c>
      <c r="AA24" s="117">
        <f>STOA!I24</f>
        <v>0.37</v>
      </c>
      <c r="AB24" s="117">
        <f>-STOA!O24</f>
        <v>-206.3</v>
      </c>
      <c r="AC24">
        <f t="shared" si="0"/>
        <v>12.244528265159111</v>
      </c>
      <c r="AD24">
        <f t="shared" si="1"/>
        <v>394.22619230606199</v>
      </c>
      <c r="AE24">
        <f>'IDT-1'!C24</f>
        <v>0</v>
      </c>
      <c r="AF24" s="26"/>
      <c r="AG24">
        <f t="shared" si="2"/>
        <v>394.22619230606199</v>
      </c>
      <c r="AI24" s="75">
        <f>PXIL!I24</f>
        <v>0</v>
      </c>
      <c r="AJ24" s="75">
        <f>PXIL!O24</f>
        <v>0</v>
      </c>
      <c r="AK24" s="75">
        <f>RTM_IEX!I24</f>
        <v>57.49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8.6081954294720262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577.61515101719306</v>
      </c>
      <c r="P25" s="77">
        <v>58.559999999999995</v>
      </c>
      <c r="Q25" s="77">
        <v>21.95</v>
      </c>
      <c r="R25" s="80">
        <v>0</v>
      </c>
      <c r="S25" s="80">
        <v>0</v>
      </c>
      <c r="T25" s="78">
        <f>SUMPRODUCT(LTA!F25:AJ25,LTA!F$101:AJ$101,LTA!F$104:AJ$104)</f>
        <v>12.26</v>
      </c>
      <c r="U25" s="78">
        <f>SUMPRODUCT(LTA!F25:AJ25,LTA!F$102:AJ$102,LTA!F$104:AJ$104)</f>
        <v>109.78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-271.36</v>
      </c>
      <c r="AA25" s="117">
        <f>STOA!I25</f>
        <v>0.37</v>
      </c>
      <c r="AB25" s="117">
        <f>-STOA!O25</f>
        <v>-206.3</v>
      </c>
      <c r="AC25">
        <f t="shared" si="0"/>
        <v>12.270511631918074</v>
      </c>
      <c r="AD25">
        <f t="shared" si="1"/>
        <v>422.545083784702</v>
      </c>
      <c r="AE25">
        <f>'IDT-1'!C25</f>
        <v>0</v>
      </c>
      <c r="AF25" s="26"/>
      <c r="AG25">
        <f t="shared" si="2"/>
        <v>422.545083784702</v>
      </c>
      <c r="AI25" s="75">
        <f>PXIL!I25</f>
        <v>0</v>
      </c>
      <c r="AJ25" s="75">
        <f>PXIL!O25</f>
        <v>0</v>
      </c>
      <c r="AK25" s="75">
        <f>RTM_IEX!I25</f>
        <v>74.75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8.6081954294720262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592.46842078928171</v>
      </c>
      <c r="P26" s="77">
        <v>58.57</v>
      </c>
      <c r="Q26" s="77">
        <v>21.952539921314511</v>
      </c>
      <c r="R26" s="80">
        <v>0</v>
      </c>
      <c r="S26" s="80">
        <v>0</v>
      </c>
      <c r="T26" s="78">
        <f>SUMPRODUCT(LTA!F26:AJ26,LTA!F$101:AJ$101,LTA!F$104:AJ$104)</f>
        <v>11.43</v>
      </c>
      <c r="U26" s="78">
        <f>SUMPRODUCT(LTA!F26:AJ26,LTA!F$102:AJ$102,LTA!F$104:AJ$104)</f>
        <v>109.59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-235</v>
      </c>
      <c r="AA26" s="117">
        <f>STOA!I26</f>
        <v>0.37</v>
      </c>
      <c r="AB26" s="117">
        <f>-STOA!O26</f>
        <v>-206.3</v>
      </c>
      <c r="AC26">
        <f t="shared" si="0"/>
        <v>12.086266040512999</v>
      </c>
      <c r="AD26">
        <f t="shared" si="1"/>
        <v>474.83513906951032</v>
      </c>
      <c r="AE26">
        <f>'IDT-1'!C26</f>
        <v>0</v>
      </c>
      <c r="AF26" s="26"/>
      <c r="AG26">
        <f t="shared" si="2"/>
        <v>474.83513906951032</v>
      </c>
      <c r="AI26" s="75">
        <f>PXIL!I26</f>
        <v>0</v>
      </c>
      <c r="AJ26" s="75">
        <f>PXIL!O26</f>
        <v>0</v>
      </c>
      <c r="AK26" s="75">
        <f>RTM_IEX!I26</f>
        <v>76.650000000000006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8.6081954294720262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678.36920895579965</v>
      </c>
      <c r="P27" s="77">
        <v>58.57</v>
      </c>
      <c r="Q27" s="77">
        <v>21.952539921314511</v>
      </c>
      <c r="R27" s="80">
        <v>0</v>
      </c>
      <c r="S27" s="80">
        <v>0</v>
      </c>
      <c r="T27" s="78">
        <f>SUMPRODUCT(LTA!F27:AJ27,LTA!F$101:AJ$101,LTA!F$104:AJ$104)</f>
        <v>11.12</v>
      </c>
      <c r="U27" s="78">
        <f>SUMPRODUCT(LTA!F27:AJ27,LTA!F$102:AJ$102,LTA!F$104:AJ$104)</f>
        <v>109.49000000000001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-81</v>
      </c>
      <c r="AA27" s="117">
        <f>STOA!I27</f>
        <v>0.37</v>
      </c>
      <c r="AB27" s="117">
        <f>-STOA!O27</f>
        <v>-285.59000000000003</v>
      </c>
      <c r="AC27">
        <f t="shared" si="0"/>
        <v>12.063168278259541</v>
      </c>
      <c r="AD27">
        <f t="shared" si="1"/>
        <v>622.31677602832667</v>
      </c>
      <c r="AE27">
        <f>'IDT-1'!C27</f>
        <v>-71.548000000000002</v>
      </c>
      <c r="AF27" s="26"/>
      <c r="AG27">
        <f t="shared" si="2"/>
        <v>550.76877602832667</v>
      </c>
      <c r="AI27" s="75">
        <f>PXIL!I27</f>
        <v>0</v>
      </c>
      <c r="AJ27" s="75">
        <f>PXIL!O27</f>
        <v>0</v>
      </c>
      <c r="AK27" s="75">
        <f>RTM_IEX!I27</f>
        <v>57.49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8.6081954294720262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746.7231780163836</v>
      </c>
      <c r="P28" s="77">
        <v>58.57</v>
      </c>
      <c r="Q28" s="77">
        <v>21.952539921314511</v>
      </c>
      <c r="R28" s="80">
        <v>0.28000000000000003</v>
      </c>
      <c r="S28" s="80">
        <v>0</v>
      </c>
      <c r="T28" s="78">
        <f>SUMPRODUCT(LTA!F28:AJ28,LTA!F$101:AJ$101,LTA!F$104:AJ$104)</f>
        <v>10.94</v>
      </c>
      <c r="U28" s="78">
        <f>SUMPRODUCT(LTA!F28:AJ28,LTA!F$102:AJ$102,LTA!F$104:AJ$104)</f>
        <v>109.56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</v>
      </c>
      <c r="AA28" s="117">
        <f>STOA!I28</f>
        <v>0.37</v>
      </c>
      <c r="AB28" s="117">
        <f>-STOA!O28</f>
        <v>-285.59000000000003</v>
      </c>
      <c r="AC28">
        <f t="shared" si="0"/>
        <v>11.768262789527789</v>
      </c>
      <c r="AD28">
        <f t="shared" si="1"/>
        <v>721.68565057764238</v>
      </c>
      <c r="AE28">
        <f>'IDT-1'!C28</f>
        <v>-105.84099999999999</v>
      </c>
      <c r="AF28" s="26"/>
      <c r="AG28">
        <f t="shared" si="2"/>
        <v>615.84465057764237</v>
      </c>
      <c r="AI28" s="75">
        <f>PXIL!I28</f>
        <v>0</v>
      </c>
      <c r="AJ28" s="75">
        <f>PXIL!O28</f>
        <v>0</v>
      </c>
      <c r="AK28" s="75">
        <f>RTM_IEX!I28</f>
        <v>22.04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8.6081954294720262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773.01727009309275</v>
      </c>
      <c r="P29" s="77">
        <v>58.57</v>
      </c>
      <c r="Q29" s="77">
        <v>21.952539921314511</v>
      </c>
      <c r="R29" s="80">
        <v>0.87</v>
      </c>
      <c r="S29" s="80">
        <v>0</v>
      </c>
      <c r="T29" s="78">
        <f>SUMPRODUCT(LTA!F29:AJ29,LTA!F$101:AJ$101,LTA!F$104:AJ$104)</f>
        <v>10.62</v>
      </c>
      <c r="U29" s="78">
        <f>SUMPRODUCT(LTA!F29:AJ29,LTA!F$102:AJ$102,LTA!F$104:AJ$104)</f>
        <v>109.63000000000001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-285.59000000000003</v>
      </c>
      <c r="AC29">
        <f t="shared" si="0"/>
        <v>11.826447054847222</v>
      </c>
      <c r="AD29">
        <f t="shared" si="1"/>
        <v>724.22155838903211</v>
      </c>
      <c r="AE29">
        <f>'IDT-1'!C29</f>
        <v>-50</v>
      </c>
      <c r="AF29" s="26"/>
      <c r="AG29">
        <f t="shared" si="2"/>
        <v>674.22155838903211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8.6081954294720262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779.22810244579284</v>
      </c>
      <c r="P30" s="77">
        <v>58.57</v>
      </c>
      <c r="Q30" s="77">
        <v>21.952539921314511</v>
      </c>
      <c r="R30" s="80">
        <v>4.51</v>
      </c>
      <c r="S30" s="80">
        <v>0</v>
      </c>
      <c r="T30" s="78">
        <f>SUMPRODUCT(LTA!F30:AJ30,LTA!F$101:AJ$101,LTA!F$104:AJ$104)</f>
        <v>10.45</v>
      </c>
      <c r="U30" s="78">
        <f>SUMPRODUCT(LTA!F30:AJ30,LTA!F$102:AJ$102,LTA!F$104:AJ$104)</f>
        <v>109.51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-285.59000000000003</v>
      </c>
      <c r="AC30">
        <f t="shared" si="0"/>
        <v>11.937216762117568</v>
      </c>
      <c r="AD30">
        <f t="shared" si="1"/>
        <v>730.67162103446185</v>
      </c>
      <c r="AE30">
        <f>'IDT-1'!C30</f>
        <v>0</v>
      </c>
      <c r="AF30" s="26"/>
      <c r="AG30">
        <f t="shared" si="2"/>
        <v>730.67162103446185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8.6081954294720262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54.999999999999986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778.9997191046059</v>
      </c>
      <c r="P31" s="77">
        <v>58.57</v>
      </c>
      <c r="Q31" s="77">
        <v>21.952539921314511</v>
      </c>
      <c r="R31" s="80">
        <v>11.380000000000003</v>
      </c>
      <c r="S31" s="80">
        <v>0</v>
      </c>
      <c r="T31" s="78">
        <f>SUMPRODUCT(LTA!F31:AJ31,LTA!F$101:AJ$101,LTA!F$104:AJ$104)</f>
        <v>10.43</v>
      </c>
      <c r="U31" s="78">
        <f>SUMPRODUCT(LTA!F31:AJ31,LTA!F$102:AJ$102,LTA!F$104:AJ$104)</f>
        <v>107.44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1.27</v>
      </c>
      <c r="AB31" s="117">
        <f>-STOA!O31</f>
        <v>-285.59000000000003</v>
      </c>
      <c r="AC31">
        <f t="shared" si="0"/>
        <v>11.934172438271217</v>
      </c>
      <c r="AD31">
        <f t="shared" si="1"/>
        <v>770.50628201712129</v>
      </c>
      <c r="AE31">
        <f>'IDT-1'!C31</f>
        <v>0</v>
      </c>
      <c r="AF31" s="26"/>
      <c r="AG31">
        <f t="shared" si="2"/>
        <v>770.50628201712129</v>
      </c>
      <c r="AI31" s="75">
        <f>PXIL!I31</f>
        <v>0</v>
      </c>
      <c r="AJ31" s="75">
        <f>PXIL!O31</f>
        <v>0</v>
      </c>
      <c r="AK31" s="75">
        <f>RTM_IEX!I31</f>
        <v>14.38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8.6081954294720262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54.999999999999986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778.03260525630583</v>
      </c>
      <c r="P32" s="77">
        <v>58.57</v>
      </c>
      <c r="Q32" s="77">
        <v>21.952539921314511</v>
      </c>
      <c r="R32" s="80">
        <v>22.57</v>
      </c>
      <c r="S32" s="80">
        <v>0</v>
      </c>
      <c r="T32" s="78">
        <f>SUMPRODUCT(LTA!F32:AJ32,LTA!F$101:AJ$101,LTA!F$104:AJ$104)</f>
        <v>9.1300000000000008</v>
      </c>
      <c r="U32" s="78">
        <f>SUMPRODUCT(LTA!F32:AJ32,LTA!F$102:AJ$102,LTA!F$104:AJ$104)</f>
        <v>107.43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2.77</v>
      </c>
      <c r="AB32" s="117">
        <f>-STOA!O32</f>
        <v>-285.59000000000003</v>
      </c>
      <c r="AC32">
        <f t="shared" si="0"/>
        <v>12.194413836406175</v>
      </c>
      <c r="AD32">
        <f t="shared" si="1"/>
        <v>799.81892677068618</v>
      </c>
      <c r="AE32">
        <f>'IDT-1'!C32</f>
        <v>5</v>
      </c>
      <c r="AF32" s="26"/>
      <c r="AG32">
        <f t="shared" si="2"/>
        <v>804.81892677068618</v>
      </c>
      <c r="AI32" s="75">
        <f>PXIL!I32</f>
        <v>0</v>
      </c>
      <c r="AJ32" s="75">
        <f>PXIL!O32</f>
        <v>0</v>
      </c>
      <c r="AK32" s="75">
        <f>RTM_IEX!I32</f>
        <v>33.54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8.6081954294720262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54.999999999999986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770.22547416630573</v>
      </c>
      <c r="P33" s="77">
        <v>58.57</v>
      </c>
      <c r="Q33" s="77">
        <v>21.952539921314511</v>
      </c>
      <c r="R33" s="80">
        <v>21.350000000000005</v>
      </c>
      <c r="S33" s="80">
        <v>0</v>
      </c>
      <c r="T33" s="78">
        <f>SUMPRODUCT(LTA!F33:AJ33,LTA!F$101:AJ$101,LTA!F$104:AJ$104)</f>
        <v>10.58</v>
      </c>
      <c r="U33" s="78">
        <f>SUMPRODUCT(LTA!F33:AJ33,LTA!F$102:AJ$102,LTA!F$104:AJ$104)</f>
        <v>107.4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4.57</v>
      </c>
      <c r="AB33" s="117">
        <f>-STOA!O33</f>
        <v>-285.59000000000003</v>
      </c>
      <c r="AC33">
        <f t="shared" si="0"/>
        <v>12.202359082814175</v>
      </c>
      <c r="AD33">
        <f t="shared" si="1"/>
        <v>800.71385043427824</v>
      </c>
      <c r="AE33">
        <f>'IDT-1'!C33</f>
        <v>25</v>
      </c>
      <c r="AF33" s="26"/>
      <c r="AG33">
        <f t="shared" si="2"/>
        <v>825.71385043427824</v>
      </c>
      <c r="AI33" s="75">
        <f>PXIL!I33</f>
        <v>0</v>
      </c>
      <c r="AJ33" s="75">
        <f>PXIL!O33</f>
        <v>0</v>
      </c>
      <c r="AK33" s="75">
        <f>RTM_IEX!I33</f>
        <v>40.25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8.6081954294720262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54.999999999999986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745.5174748284561</v>
      </c>
      <c r="P34" s="77">
        <v>58.57</v>
      </c>
      <c r="Q34" s="77">
        <v>21.952539921314511</v>
      </c>
      <c r="R34" s="80">
        <v>21.350000000000005</v>
      </c>
      <c r="S34" s="80">
        <v>0</v>
      </c>
      <c r="T34" s="78">
        <f>SUMPRODUCT(LTA!F34:AJ34,LTA!F$101:AJ$101,LTA!F$104:AJ$104)</f>
        <v>17.04</v>
      </c>
      <c r="U34" s="78">
        <f>SUMPRODUCT(LTA!F34:AJ34,LTA!F$102:AJ$102,LTA!F$104:AJ$104)</f>
        <v>107.37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6.97</v>
      </c>
      <c r="AB34" s="117">
        <f>-STOA!O34</f>
        <v>-285.59000000000003</v>
      </c>
      <c r="AC34">
        <f t="shared" si="0"/>
        <v>12.231240688641099</v>
      </c>
      <c r="AD34">
        <f t="shared" si="1"/>
        <v>803.96696949060163</v>
      </c>
      <c r="AE34">
        <f>'IDT-1'!C34</f>
        <v>34.676000000000002</v>
      </c>
      <c r="AF34" s="26"/>
      <c r="AG34">
        <f t="shared" si="2"/>
        <v>838.64296949060167</v>
      </c>
      <c r="AI34" s="75">
        <f>PXIL!I34</f>
        <v>0</v>
      </c>
      <c r="AJ34" s="75">
        <f>PXIL!O34</f>
        <v>0</v>
      </c>
      <c r="AK34" s="75">
        <f>RTM_IEX!I34</f>
        <v>45.04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14.37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8.6081954294720262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54.999178123132097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715.50668667285595</v>
      </c>
      <c r="P35" s="77">
        <v>58.57</v>
      </c>
      <c r="Q35" s="77">
        <v>21.952539921314511</v>
      </c>
      <c r="R35" s="80">
        <v>21.350000000000005</v>
      </c>
      <c r="S35" s="80">
        <v>0</v>
      </c>
      <c r="T35" s="78">
        <f>SUMPRODUCT(LTA!F35:AJ35,LTA!F$101:AJ$101,LTA!F$104:AJ$104)</f>
        <v>26.36</v>
      </c>
      <c r="U35" s="78">
        <f>SUMPRODUCT(LTA!F35:AJ35,LTA!F$102:AJ$102,LTA!F$104:AJ$104)</f>
        <v>107.38000000000001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7.97</v>
      </c>
      <c r="AB35" s="117">
        <f>-STOA!O35</f>
        <v>-285.59000000000003</v>
      </c>
      <c r="AC35">
        <f t="shared" si="0"/>
        <v>12.462930520355382</v>
      </c>
      <c r="AD35">
        <f t="shared" si="1"/>
        <v>830.06366962641926</v>
      </c>
      <c r="AE35">
        <f>'IDT-1'!C35</f>
        <v>17.946000000000002</v>
      </c>
      <c r="AF35" s="26"/>
      <c r="AG35">
        <f t="shared" si="2"/>
        <v>848.00966962641928</v>
      </c>
      <c r="AI35" s="75">
        <f>PXIL!I35</f>
        <v>0</v>
      </c>
      <c r="AJ35" s="75">
        <f>PXIL!O35</f>
        <v>0</v>
      </c>
      <c r="AK35" s="75">
        <f>RTM_IEX!I35</f>
        <v>57.5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47.92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19.21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54.999173491622209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705.112676238056</v>
      </c>
      <c r="P36" s="77">
        <v>58.57</v>
      </c>
      <c r="Q36" s="77">
        <v>21.952539921314511</v>
      </c>
      <c r="R36" s="80">
        <v>21.350000000000005</v>
      </c>
      <c r="S36" s="80">
        <v>0</v>
      </c>
      <c r="T36" s="78">
        <f>SUMPRODUCT(LTA!F36:AJ36,LTA!F$101:AJ$101,LTA!F$104:AJ$104)</f>
        <v>38.32</v>
      </c>
      <c r="U36" s="78">
        <f>SUMPRODUCT(LTA!F36:AJ36,LTA!F$102:AJ$102,LTA!F$104:AJ$104)</f>
        <v>107.25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9.4700000000000006</v>
      </c>
      <c r="AB36" s="117">
        <f>-STOA!O36</f>
        <v>-285.59000000000003</v>
      </c>
      <c r="AC36">
        <f t="shared" si="0"/>
        <v>12.6578310679925</v>
      </c>
      <c r="AD36">
        <f t="shared" si="1"/>
        <v>852.01655858300035</v>
      </c>
      <c r="AE36">
        <f>'IDT-1'!C36</f>
        <v>11.955</v>
      </c>
      <c r="AF36" s="26"/>
      <c r="AG36">
        <f t="shared" si="2"/>
        <v>863.97155858300039</v>
      </c>
      <c r="AI36" s="75">
        <f>PXIL!I36</f>
        <v>0</v>
      </c>
      <c r="AJ36" s="75">
        <f>PXIL!O36</f>
        <v>0</v>
      </c>
      <c r="AK36" s="75">
        <f>RTM_IEX!I36</f>
        <v>66.12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47.91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19.21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54.999170374839728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694.61534785995605</v>
      </c>
      <c r="P37" s="77">
        <v>58.57</v>
      </c>
      <c r="Q37" s="77">
        <v>21.952539921314511</v>
      </c>
      <c r="R37" s="80">
        <v>21.350000000000005</v>
      </c>
      <c r="S37" s="80">
        <v>0</v>
      </c>
      <c r="T37" s="78">
        <f>SUMPRODUCT(LTA!F37:AJ37,LTA!F$101:AJ$101,LTA!F$104:AJ$104)</f>
        <v>50.120000000000005</v>
      </c>
      <c r="U37" s="78">
        <f>SUMPRODUCT(LTA!F37:AJ37,LTA!F$102:AJ$102,LTA!F$104:AJ$104)</f>
        <v>107.26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10.97</v>
      </c>
      <c r="AB37" s="117">
        <f>-STOA!O37</f>
        <v>-285.59000000000003</v>
      </c>
      <c r="AC37">
        <f t="shared" si="0"/>
        <v>12.665686550837533</v>
      </c>
      <c r="AD37">
        <f t="shared" si="1"/>
        <v>852.90137160527274</v>
      </c>
      <c r="AE37">
        <f>'IDT-1'!C37</f>
        <v>14.246</v>
      </c>
      <c r="AF37" s="26"/>
      <c r="AG37">
        <f t="shared" si="2"/>
        <v>867.14737160527272</v>
      </c>
      <c r="AI37" s="75">
        <f>PXIL!I37</f>
        <v>0</v>
      </c>
      <c r="AJ37" s="75">
        <f>PXIL!O37</f>
        <v>0</v>
      </c>
      <c r="AK37" s="75">
        <f>RTM_IEX!I37</f>
        <v>73.78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38.33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19.21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54.999109960352776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688.93420585225601</v>
      </c>
      <c r="P38" s="77">
        <v>58.57</v>
      </c>
      <c r="Q38" s="77">
        <v>21.952539921314511</v>
      </c>
      <c r="R38" s="80">
        <v>21.350000000000005</v>
      </c>
      <c r="S38" s="80">
        <v>0</v>
      </c>
      <c r="T38" s="78">
        <f>SUMPRODUCT(LTA!F38:AJ38,LTA!F$101:AJ$101,LTA!F$104:AJ$104)</f>
        <v>61.949999999999996</v>
      </c>
      <c r="U38" s="78">
        <f>SUMPRODUCT(LTA!F38:AJ38,LTA!F$102:AJ$102,LTA!F$104:AJ$104)</f>
        <v>107.26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13.67</v>
      </c>
      <c r="AB38" s="117">
        <f>-STOA!O38</f>
        <v>-285.59000000000003</v>
      </c>
      <c r="AC38">
        <f t="shared" si="0"/>
        <v>12.693043969522289</v>
      </c>
      <c r="AD38">
        <f t="shared" si="1"/>
        <v>855.98281176440128</v>
      </c>
      <c r="AE38">
        <f>'IDT-1'!C38</f>
        <v>18.097999999999999</v>
      </c>
      <c r="AF38" s="26"/>
      <c r="AG38">
        <f t="shared" si="2"/>
        <v>874.08081176440123</v>
      </c>
      <c r="AI38" s="75">
        <f>PXIL!I38</f>
        <v>0</v>
      </c>
      <c r="AJ38" s="75">
        <f>PXIL!O38</f>
        <v>0</v>
      </c>
      <c r="AK38" s="75">
        <f>RTM_IEX!I38</f>
        <v>82.41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23.96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8.5412923561859735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54.999109960352776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689.86831805183533</v>
      </c>
      <c r="P39" s="77">
        <v>58.57</v>
      </c>
      <c r="Q39" s="77">
        <v>21.952539921314511</v>
      </c>
      <c r="R39" s="80">
        <v>21.350000000000005</v>
      </c>
      <c r="S39" s="80">
        <v>0</v>
      </c>
      <c r="T39" s="78">
        <f>SUMPRODUCT(LTA!F39:AJ39,LTA!F$101:AJ$101,LTA!F$104:AJ$104)</f>
        <v>71.44</v>
      </c>
      <c r="U39" s="78">
        <f>SUMPRODUCT(LTA!F39:AJ39,LTA!F$102:AJ$102,LTA!F$104:AJ$104)</f>
        <v>106.71000000000001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15.47</v>
      </c>
      <c r="AB39" s="117">
        <f>-STOA!O39</f>
        <v>-285.59000000000003</v>
      </c>
      <c r="AC39">
        <f t="shared" si="0"/>
        <v>12.904203529613024</v>
      </c>
      <c r="AD39">
        <f t="shared" si="1"/>
        <v>879.76705676007566</v>
      </c>
      <c r="AE39">
        <f>'IDT-1'!C39</f>
        <v>20.260999999999999</v>
      </c>
      <c r="AF39" s="26"/>
      <c r="AG39">
        <f t="shared" si="2"/>
        <v>900.02805676007563</v>
      </c>
      <c r="AI39" s="75">
        <f>PXIL!I39</f>
        <v>0</v>
      </c>
      <c r="AJ39" s="75">
        <f>PXIL!O39</f>
        <v>0</v>
      </c>
      <c r="AK39" s="75">
        <f>RTM_IEX!I39</f>
        <v>129.36000000000001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8.5412923561859735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54.999109960352776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692.32396903568213</v>
      </c>
      <c r="P40" s="77">
        <v>58.57</v>
      </c>
      <c r="Q40" s="77">
        <v>21.952539921314511</v>
      </c>
      <c r="R40" s="80">
        <v>21.350000000000005</v>
      </c>
      <c r="S40" s="80">
        <v>0</v>
      </c>
      <c r="T40" s="78">
        <f>SUMPRODUCT(LTA!F40:AJ40,LTA!F$101:AJ$101,LTA!F$104:AJ$104)</f>
        <v>79.83</v>
      </c>
      <c r="U40" s="78">
        <f>SUMPRODUCT(LTA!F40:AJ40,LTA!F$102:AJ$102,LTA!F$104:AJ$104)</f>
        <v>104.43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17.27</v>
      </c>
      <c r="AB40" s="117">
        <f>-STOA!O40</f>
        <v>-285.59000000000003</v>
      </c>
      <c r="AC40">
        <f t="shared" si="0"/>
        <v>13.121877258270874</v>
      </c>
      <c r="AD40">
        <f t="shared" si="1"/>
        <v>904.28503401526461</v>
      </c>
      <c r="AE40">
        <f>'IDT-1'!C40</f>
        <v>7.3159999999999998</v>
      </c>
      <c r="AF40" s="26"/>
      <c r="AG40">
        <f t="shared" si="2"/>
        <v>911.60103401526464</v>
      </c>
      <c r="AI40" s="75">
        <f>PXIL!I40</f>
        <v>0</v>
      </c>
      <c r="AJ40" s="75">
        <f>PXIL!O40</f>
        <v>0</v>
      </c>
      <c r="AK40" s="75">
        <f>RTM_IEX!I40</f>
        <v>105.4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38.33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8.5412923561859735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54.999109960352776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689.60013506899622</v>
      </c>
      <c r="P41" s="77">
        <v>58.57</v>
      </c>
      <c r="Q41" s="77">
        <v>21.952539921314511</v>
      </c>
      <c r="R41" s="80">
        <v>21.350000000000005</v>
      </c>
      <c r="S41" s="80">
        <v>0</v>
      </c>
      <c r="T41" s="78">
        <f>SUMPRODUCT(LTA!F41:AJ41,LTA!F$101:AJ$101,LTA!F$104:AJ$104)</f>
        <v>87.5</v>
      </c>
      <c r="U41" s="78">
        <f>SUMPRODUCT(LTA!F41:AJ41,LTA!F$102:AJ$102,LTA!F$104:AJ$104)</f>
        <v>104.41000000000001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19.369999999999997</v>
      </c>
      <c r="AB41" s="117">
        <f>-STOA!O41</f>
        <v>-285.59000000000003</v>
      </c>
      <c r="AC41">
        <f t="shared" si="0"/>
        <v>13.394555519364037</v>
      </c>
      <c r="AD41">
        <f t="shared" si="1"/>
        <v>934.99852178748529</v>
      </c>
      <c r="AE41">
        <f>'IDT-1'!C41</f>
        <v>0</v>
      </c>
      <c r="AF41" s="26"/>
      <c r="AG41">
        <f t="shared" si="2"/>
        <v>934.99852178748529</v>
      </c>
      <c r="AI41" s="75">
        <f>PXIL!I41</f>
        <v>0</v>
      </c>
      <c r="AJ41" s="75">
        <f>PXIL!O41</f>
        <v>0</v>
      </c>
      <c r="AK41" s="75">
        <f>RTM_IEX!I41</f>
        <v>167.69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8.5412923561859735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54.999109960352776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677.96275631779633</v>
      </c>
      <c r="P42" s="77">
        <v>58.57</v>
      </c>
      <c r="Q42" s="77">
        <v>21.952539921314511</v>
      </c>
      <c r="R42" s="80">
        <v>21.350000000000005</v>
      </c>
      <c r="S42" s="80">
        <v>0</v>
      </c>
      <c r="T42" s="78">
        <f>SUMPRODUCT(LTA!F42:AJ42,LTA!F$101:AJ$101,LTA!F$104:AJ$104)</f>
        <v>98.45</v>
      </c>
      <c r="U42" s="78">
        <f>SUMPRODUCT(LTA!F42:AJ42,LTA!F$102:AJ$102,LTA!F$104:AJ$104)</f>
        <v>104.5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24.47</v>
      </c>
      <c r="AB42" s="117">
        <f>-STOA!O42</f>
        <v>-285.59000000000003</v>
      </c>
      <c r="AC42">
        <f t="shared" si="0"/>
        <v>13.47633058635348</v>
      </c>
      <c r="AD42">
        <f t="shared" si="1"/>
        <v>944.20936796929607</v>
      </c>
      <c r="AE42">
        <f>'IDT-1'!C42</f>
        <v>0</v>
      </c>
      <c r="AF42" s="26"/>
      <c r="AG42">
        <f t="shared" si="2"/>
        <v>944.20936796929607</v>
      </c>
      <c r="AI42" s="75">
        <f>PXIL!I42</f>
        <v>0</v>
      </c>
      <c r="AJ42" s="75">
        <f>PXIL!O42</f>
        <v>0</v>
      </c>
      <c r="AK42" s="75">
        <f>RTM_IEX!I42</f>
        <v>119.78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52.7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8.5412923561859735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677.52481399978944</v>
      </c>
      <c r="P43" s="77">
        <v>58.57</v>
      </c>
      <c r="Q43" s="77">
        <v>21.952539921314511</v>
      </c>
      <c r="R43" s="80">
        <v>21.350000000000005</v>
      </c>
      <c r="S43" s="80">
        <v>0</v>
      </c>
      <c r="T43" s="78">
        <f>SUMPRODUCT(LTA!F43:AJ43,LTA!F$101:AJ$101,LTA!F$104:AJ$104)</f>
        <v>105.35</v>
      </c>
      <c r="U43" s="78">
        <f>SUMPRODUCT(LTA!F43:AJ43,LTA!F$102:AJ$102,LTA!F$104:AJ$104)</f>
        <v>104.46000000000001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36.47</v>
      </c>
      <c r="AB43" s="117">
        <f>-STOA!O43</f>
        <v>-285.59000000000003</v>
      </c>
      <c r="AC43">
        <f t="shared" si="0"/>
        <v>13.466148526303913</v>
      </c>
      <c r="AD43">
        <f t="shared" si="1"/>
        <v>943.06249775098604</v>
      </c>
      <c r="AE43">
        <f>'IDT-1'!C43</f>
        <v>0</v>
      </c>
      <c r="AF43" s="26"/>
      <c r="AG43">
        <f t="shared" si="2"/>
        <v>943.06249775098604</v>
      </c>
      <c r="AI43" s="75">
        <f>PXIL!I43</f>
        <v>0</v>
      </c>
      <c r="AJ43" s="75">
        <f>PXIL!O43</f>
        <v>0</v>
      </c>
      <c r="AK43" s="75">
        <f>RTM_IEX!I43</f>
        <v>119.78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43.12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8.5412923561859735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677.52481399978944</v>
      </c>
      <c r="P44" s="77">
        <v>58.57</v>
      </c>
      <c r="Q44" s="77">
        <v>21.952539921314511</v>
      </c>
      <c r="R44" s="80">
        <v>21.350000000000005</v>
      </c>
      <c r="S44" s="80">
        <v>0</v>
      </c>
      <c r="T44" s="78">
        <f>SUMPRODUCT(LTA!F44:AJ44,LTA!F$101:AJ$101,LTA!F$104:AJ$104)</f>
        <v>116.59</v>
      </c>
      <c r="U44" s="78">
        <f>SUMPRODUCT(LTA!F44:AJ44,LTA!F$102:AJ$102,LTA!F$104:AJ$104)</f>
        <v>104.43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40.369999999999997</v>
      </c>
      <c r="AB44" s="117">
        <f>-STOA!O44</f>
        <v>-285.59000000000003</v>
      </c>
      <c r="AC44">
        <f t="shared" si="0"/>
        <v>13.472660526303912</v>
      </c>
      <c r="AD44">
        <f t="shared" si="1"/>
        <v>943.79598575098601</v>
      </c>
      <c r="AE44">
        <f>'IDT-1'!C44</f>
        <v>0</v>
      </c>
      <c r="AF44" s="26"/>
      <c r="AG44">
        <f t="shared" si="2"/>
        <v>943.79598575098601</v>
      </c>
      <c r="AI44" s="75">
        <f>PXIL!I44</f>
        <v>0</v>
      </c>
      <c r="AJ44" s="75">
        <f>PXIL!O44</f>
        <v>0</v>
      </c>
      <c r="AK44" s="75">
        <f>RTM_IEX!I44</f>
        <v>124.57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23.96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8.5412923561859735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44.999289884803531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677.52481399978944</v>
      </c>
      <c r="P45" s="77">
        <v>58.57</v>
      </c>
      <c r="Q45" s="77">
        <v>21.952539921314511</v>
      </c>
      <c r="R45" s="80">
        <v>21.350000000000005</v>
      </c>
      <c r="S45" s="80">
        <v>0</v>
      </c>
      <c r="T45" s="78">
        <f>SUMPRODUCT(LTA!F45:AJ45,LTA!F$101:AJ$101,LTA!F$104:AJ$104)</f>
        <v>143.58999999999997</v>
      </c>
      <c r="U45" s="78">
        <f>SUMPRODUCT(LTA!F45:AJ45,LTA!F$102:AJ$102,LTA!F$104:AJ$104)</f>
        <v>104.53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43.97</v>
      </c>
      <c r="AB45" s="117">
        <f>-STOA!O45</f>
        <v>-285.59000000000003</v>
      </c>
      <c r="AC45">
        <f t="shared" si="0"/>
        <v>13.447662277290187</v>
      </c>
      <c r="AD45">
        <f t="shared" si="1"/>
        <v>940.9802738848033</v>
      </c>
      <c r="AE45">
        <f>'IDT-1'!C45</f>
        <v>0</v>
      </c>
      <c r="AF45" s="26"/>
      <c r="AG45">
        <f t="shared" si="2"/>
        <v>940.9802738848033</v>
      </c>
      <c r="AI45" s="75">
        <f>PXIL!I45</f>
        <v>0</v>
      </c>
      <c r="AJ45" s="75">
        <f>PXIL!O45</f>
        <v>0</v>
      </c>
      <c r="AK45" s="75">
        <f>RTM_IEX!I45</f>
        <v>91.03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23.96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8.5412923561859735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44.999286224125619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683.97348461778938</v>
      </c>
      <c r="P46" s="77">
        <v>58.57</v>
      </c>
      <c r="Q46" s="77">
        <v>21.952539921314511</v>
      </c>
      <c r="R46" s="80">
        <v>21.350000000000005</v>
      </c>
      <c r="S46" s="80">
        <v>0</v>
      </c>
      <c r="T46" s="78">
        <f>SUMPRODUCT(LTA!F46:AJ46,LTA!F$101:AJ$101,LTA!F$104:AJ$104)</f>
        <v>153.96999999999997</v>
      </c>
      <c r="U46" s="78">
        <f>SUMPRODUCT(LTA!F46:AJ46,LTA!F$102:AJ$102,LTA!F$104:AJ$104)</f>
        <v>104.42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46.07</v>
      </c>
      <c r="AB46" s="117">
        <f>-STOA!O46</f>
        <v>-285.59000000000003</v>
      </c>
      <c r="AC46">
        <f t="shared" si="0"/>
        <v>13.528874546514617</v>
      </c>
      <c r="AD46">
        <f t="shared" si="1"/>
        <v>950.12772857290088</v>
      </c>
      <c r="AE46">
        <f>'IDT-1'!C46</f>
        <v>0</v>
      </c>
      <c r="AF46" s="26"/>
      <c r="AG46">
        <f t="shared" si="2"/>
        <v>950.12772857290088</v>
      </c>
      <c r="AI46" s="75">
        <f>PXIL!I46</f>
        <v>0</v>
      </c>
      <c r="AJ46" s="75">
        <f>PXIL!O46</f>
        <v>0</v>
      </c>
      <c r="AK46" s="75">
        <f>RTM_IEX!I46</f>
        <v>95.82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9.58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8.5412923561859735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44.999281953087596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686.85966636097601</v>
      </c>
      <c r="P47" s="77">
        <v>58.57</v>
      </c>
      <c r="Q47" s="77">
        <v>21.952539921314511</v>
      </c>
      <c r="R47" s="80">
        <v>21.350000000000005</v>
      </c>
      <c r="S47" s="80">
        <v>0</v>
      </c>
      <c r="T47" s="78">
        <f>SUMPRODUCT(LTA!F47:AJ47,LTA!F$101:AJ$101,LTA!F$104:AJ$104)</f>
        <v>156.29</v>
      </c>
      <c r="U47" s="78">
        <f>SUMPRODUCT(LTA!F47:AJ47,LTA!F$102:AJ$102,LTA!F$104:AJ$104)</f>
        <v>104.11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49.37</v>
      </c>
      <c r="AB47" s="117">
        <f>-STOA!O47</f>
        <v>-285.59000000000003</v>
      </c>
      <c r="AC47">
        <f t="shared" si="0"/>
        <v>13.474544908269525</v>
      </c>
      <c r="AD47">
        <f t="shared" si="1"/>
        <v>944.0082356832944</v>
      </c>
      <c r="AE47">
        <f>'IDT-1'!C47</f>
        <v>0</v>
      </c>
      <c r="AF47" s="26"/>
      <c r="AG47">
        <f t="shared" si="2"/>
        <v>944.0082356832944</v>
      </c>
      <c r="AI47" s="75">
        <f>PXIL!I47</f>
        <v>0</v>
      </c>
      <c r="AJ47" s="75">
        <f>PXIL!O47</f>
        <v>0</v>
      </c>
      <c r="AK47" s="75">
        <f>RTM_IEX!I47</f>
        <v>91.03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20.735033836543465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44.999277630628455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680.42158995228476</v>
      </c>
      <c r="P48" s="77">
        <v>58.57</v>
      </c>
      <c r="Q48" s="77">
        <v>21.952539921314511</v>
      </c>
      <c r="R48" s="80">
        <v>21.350000000000005</v>
      </c>
      <c r="S48" s="80">
        <v>0</v>
      </c>
      <c r="T48" s="78">
        <f>SUMPRODUCT(LTA!F48:AJ48,LTA!F$101:AJ$101,LTA!F$104:AJ$104)</f>
        <v>162.09</v>
      </c>
      <c r="U48" s="78">
        <f>SUMPRODUCT(LTA!F48:AJ48,LTA!F$102:AJ$102,LTA!F$104:AJ$104)</f>
        <v>104.12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52.07</v>
      </c>
      <c r="AB48" s="117">
        <f>-STOA!O48</f>
        <v>-285.59000000000003</v>
      </c>
      <c r="AC48">
        <f t="shared" si="0"/>
        <v>13.600082722862549</v>
      </c>
      <c r="AD48">
        <f t="shared" si="1"/>
        <v>958.14835861790857</v>
      </c>
      <c r="AE48">
        <f>'IDT-1'!C48</f>
        <v>0</v>
      </c>
      <c r="AF48" s="26"/>
      <c r="AG48">
        <f t="shared" si="2"/>
        <v>958.14835861790857</v>
      </c>
      <c r="AI48" s="75">
        <f>PXIL!I48</f>
        <v>0</v>
      </c>
      <c r="AJ48" s="75">
        <f>PXIL!O48</f>
        <v>0</v>
      </c>
      <c r="AK48" s="75">
        <f>RTM_IEX!I48</f>
        <v>91.03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20.735033836543465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681.60667274983393</v>
      </c>
      <c r="P49" s="77">
        <v>58.57</v>
      </c>
      <c r="Q49" s="77">
        <v>21.952539921314511</v>
      </c>
      <c r="R49" s="80">
        <v>21.350000000000005</v>
      </c>
      <c r="S49" s="80">
        <v>0</v>
      </c>
      <c r="T49" s="78">
        <f>SUMPRODUCT(LTA!F49:AJ49,LTA!F$101:AJ$101,LTA!F$104:AJ$104)</f>
        <v>165.84</v>
      </c>
      <c r="U49" s="78">
        <f>SUMPRODUCT(LTA!F49:AJ49,LTA!F$102:AJ$102,LTA!F$104:AJ$104)</f>
        <v>104.13000000000001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53.57</v>
      </c>
      <c r="AB49" s="117">
        <f>-STOA!O49</f>
        <v>-285.59000000000003</v>
      </c>
      <c r="AC49">
        <f t="shared" si="0"/>
        <v>13.631549808331451</v>
      </c>
      <c r="AD49">
        <f t="shared" si="1"/>
        <v>961.69269669936045</v>
      </c>
      <c r="AE49">
        <f>'IDT-1'!C49</f>
        <v>0</v>
      </c>
      <c r="AF49" s="26"/>
      <c r="AG49">
        <f t="shared" si="2"/>
        <v>961.69269669936045</v>
      </c>
      <c r="AI49" s="75">
        <f>PXIL!I49</f>
        <v>0</v>
      </c>
      <c r="AJ49" s="75">
        <f>PXIL!O49</f>
        <v>0</v>
      </c>
      <c r="AK49" s="75">
        <f>RTM_IEX!I49</f>
        <v>88.16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20.735033836543465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681.60667274983393</v>
      </c>
      <c r="P50" s="77">
        <v>58.57</v>
      </c>
      <c r="Q50" s="77">
        <v>21.952539921314511</v>
      </c>
      <c r="R50" s="80">
        <v>21.350000000000005</v>
      </c>
      <c r="S50" s="80">
        <v>0</v>
      </c>
      <c r="T50" s="78">
        <f>SUMPRODUCT(LTA!F50:AJ50,LTA!F$101:AJ$101,LTA!F$104:AJ$104)</f>
        <v>168.09</v>
      </c>
      <c r="U50" s="78">
        <f>SUMPRODUCT(LTA!F50:AJ50,LTA!F$102:AJ$102,LTA!F$104:AJ$104)</f>
        <v>104.14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54.47</v>
      </c>
      <c r="AB50" s="117">
        <f>-STOA!O50</f>
        <v>-285.59000000000003</v>
      </c>
      <c r="AC50">
        <f t="shared" si="0"/>
        <v>13.516005808331451</v>
      </c>
      <c r="AD50">
        <f t="shared" si="1"/>
        <v>948.67824069936057</v>
      </c>
      <c r="AE50">
        <f>'IDT-1'!C50</f>
        <v>0</v>
      </c>
      <c r="AF50" s="26"/>
      <c r="AG50">
        <f t="shared" si="2"/>
        <v>948.67824069936057</v>
      </c>
      <c r="AI50" s="75">
        <f>PXIL!I50</f>
        <v>0</v>
      </c>
      <c r="AJ50" s="75">
        <f>PXIL!O50</f>
        <v>0</v>
      </c>
      <c r="AK50" s="75">
        <f>RTM_IEX!I50</f>
        <v>71.87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8.5412923561859735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681.91213196984063</v>
      </c>
      <c r="P51" s="77">
        <v>58.57</v>
      </c>
      <c r="Q51" s="77">
        <v>21.952539921314511</v>
      </c>
      <c r="R51" s="80">
        <v>21.350000000000005</v>
      </c>
      <c r="S51" s="80">
        <v>0</v>
      </c>
      <c r="T51" s="78">
        <f>SUMPRODUCT(LTA!F51:AJ51,LTA!F$101:AJ$101,LTA!F$104:AJ$104)</f>
        <v>170</v>
      </c>
      <c r="U51" s="78">
        <f>SUMPRODUCT(LTA!F51:AJ51,LTA!F$102:AJ$102,LTA!F$104:AJ$104)</f>
        <v>104.14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55.67</v>
      </c>
      <c r="AB51" s="117">
        <f>-STOA!O51</f>
        <v>-285.59000000000003</v>
      </c>
      <c r="AC51">
        <f t="shared" si="0"/>
        <v>13.447116924440364</v>
      </c>
      <c r="AD51">
        <f t="shared" si="1"/>
        <v>940.91884732290089</v>
      </c>
      <c r="AE51">
        <f>'IDT-1'!C51</f>
        <v>0</v>
      </c>
      <c r="AF51" s="26"/>
      <c r="AG51">
        <f t="shared" si="2"/>
        <v>940.91884732290089</v>
      </c>
      <c r="AI51" s="75">
        <f>PXIL!I51</f>
        <v>0</v>
      </c>
      <c r="AJ51" s="75">
        <f>PXIL!O51</f>
        <v>0</v>
      </c>
      <c r="AK51" s="75">
        <f>RTM_IEX!I51</f>
        <v>72.819999999999993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20.735033836543465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679.06779501184076</v>
      </c>
      <c r="P52" s="77">
        <v>58.57</v>
      </c>
      <c r="Q52" s="77">
        <v>21.952539921314511</v>
      </c>
      <c r="R52" s="80">
        <v>21.350000000000005</v>
      </c>
      <c r="S52" s="80">
        <v>0</v>
      </c>
      <c r="T52" s="78">
        <f>SUMPRODUCT(LTA!F52:AJ52,LTA!F$101:AJ$101,LTA!F$104:AJ$104)</f>
        <v>170.45000000000002</v>
      </c>
      <c r="U52" s="78">
        <f>SUMPRODUCT(LTA!F52:AJ52,LTA!F$102:AJ$102,LTA!F$104:AJ$104)</f>
        <v>104.17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55.67</v>
      </c>
      <c r="AB52" s="117">
        <f>-STOA!O52</f>
        <v>-285.59000000000003</v>
      </c>
      <c r="AC52">
        <f t="shared" si="0"/>
        <v>13.508359684237112</v>
      </c>
      <c r="AD52">
        <f t="shared" si="1"/>
        <v>947.81700908546179</v>
      </c>
      <c r="AE52">
        <f>'IDT-1'!C52</f>
        <v>-15</v>
      </c>
      <c r="AF52" s="26"/>
      <c r="AG52">
        <f t="shared" si="2"/>
        <v>932.81700908546179</v>
      </c>
      <c r="AI52" s="75">
        <f>PXIL!I52</f>
        <v>0</v>
      </c>
      <c r="AJ52" s="75">
        <f>PXIL!O52</f>
        <v>0</v>
      </c>
      <c r="AK52" s="75">
        <f>RTM_IEX!I52</f>
        <v>69.95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20.735033836543465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679.05976337559969</v>
      </c>
      <c r="P53" s="77">
        <v>58.57</v>
      </c>
      <c r="Q53" s="77">
        <v>21.952539921314511</v>
      </c>
      <c r="R53" s="80">
        <v>21.350000000000005</v>
      </c>
      <c r="S53" s="80">
        <v>0</v>
      </c>
      <c r="T53" s="78">
        <f>SUMPRODUCT(LTA!F53:AJ53,LTA!F$101:AJ$101,LTA!F$104:AJ$104)</f>
        <v>170.56</v>
      </c>
      <c r="U53" s="78">
        <f>SUMPRODUCT(LTA!F53:AJ53,LTA!F$102:AJ$102,LTA!F$104:AJ$104)</f>
        <v>104.17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</v>
      </c>
      <c r="AA53" s="117">
        <f>STOA!I53</f>
        <v>55.67</v>
      </c>
      <c r="AB53" s="117">
        <f>-STOA!O53</f>
        <v>-285.59000000000003</v>
      </c>
      <c r="AC53">
        <f t="shared" si="0"/>
        <v>13.612607643449167</v>
      </c>
      <c r="AD53">
        <f t="shared" si="1"/>
        <v>949.51472949000868</v>
      </c>
      <c r="AE53">
        <f>'IDT-1'!C53</f>
        <v>-34.716000000000001</v>
      </c>
      <c r="AF53" s="26"/>
      <c r="AG53">
        <f t="shared" si="2"/>
        <v>914.79872949000867</v>
      </c>
      <c r="AI53" s="75">
        <f>PXIL!I53</f>
        <v>0</v>
      </c>
      <c r="AJ53" s="75">
        <f>PXIL!O53</f>
        <v>0</v>
      </c>
      <c r="AK53" s="75">
        <f>RTM_IEX!I53</f>
        <v>76.650000000000006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20.735033836543465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47.972248523483636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679.07264320759964</v>
      </c>
      <c r="P54" s="77">
        <v>58.57</v>
      </c>
      <c r="Q54" s="77">
        <v>21.952539921314511</v>
      </c>
      <c r="R54" s="80">
        <v>21.350000000000005</v>
      </c>
      <c r="S54" s="80">
        <v>0</v>
      </c>
      <c r="T54" s="78">
        <f>SUMPRODUCT(LTA!F54:AJ54,LTA!F$101:AJ$101,LTA!F$104:AJ$104)</f>
        <v>170.67</v>
      </c>
      <c r="U54" s="78">
        <f>SUMPRODUCT(LTA!F54:AJ54,LTA!F$102:AJ$102,LTA!F$104:AJ$104)</f>
        <v>104.18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-55</v>
      </c>
      <c r="AA54" s="117">
        <f>STOA!I54</f>
        <v>55.67</v>
      </c>
      <c r="AB54" s="117">
        <f>-STOA!O54</f>
        <v>-285.59000000000003</v>
      </c>
      <c r="AC54">
        <f t="shared" si="0"/>
        <v>13.999535149087187</v>
      </c>
      <c r="AD54">
        <f t="shared" si="1"/>
        <v>892.65293033985415</v>
      </c>
      <c r="AE54">
        <f>'IDT-1'!C54</f>
        <v>-11.430999999999999</v>
      </c>
      <c r="AF54" s="26"/>
      <c r="AG54">
        <f t="shared" si="2"/>
        <v>881.22193033985411</v>
      </c>
      <c r="AI54" s="75">
        <f>PXIL!I54</f>
        <v>0</v>
      </c>
      <c r="AJ54" s="75">
        <f>PXIL!O54</f>
        <v>0</v>
      </c>
      <c r="AK54" s="75">
        <f>RTM_IEX!I54</f>
        <v>67.069999999999993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8.5412923561859735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679.07950764384191</v>
      </c>
      <c r="P55" s="77">
        <v>58.57</v>
      </c>
      <c r="Q55" s="77">
        <v>21.952539921314511</v>
      </c>
      <c r="R55" s="80">
        <v>21.350000000000005</v>
      </c>
      <c r="S55" s="80">
        <v>0</v>
      </c>
      <c r="T55" s="78">
        <f>SUMPRODUCT(LTA!F55:AJ55,LTA!F$101:AJ$101,LTA!F$104:AJ$104)</f>
        <v>170.49</v>
      </c>
      <c r="U55" s="78">
        <f>SUMPRODUCT(LTA!F55:AJ55,LTA!F$102:AJ$102,LTA!F$104:AJ$104)</f>
        <v>104.19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-46</v>
      </c>
      <c r="AA55" s="117">
        <f>STOA!I55</f>
        <v>55.67</v>
      </c>
      <c r="AB55" s="117">
        <f>-STOA!O55</f>
        <v>-285.59000000000003</v>
      </c>
      <c r="AC55">
        <f t="shared" si="0"/>
        <v>13.647651487328165</v>
      </c>
      <c r="AD55">
        <f t="shared" si="1"/>
        <v>871.09793740396935</v>
      </c>
      <c r="AE55">
        <f>'IDT-1'!C55</f>
        <v>-4.657</v>
      </c>
      <c r="AF55" s="26"/>
      <c r="AG55">
        <f t="shared" si="2"/>
        <v>866.44093740396931</v>
      </c>
      <c r="AI55" s="75">
        <f>PXIL!I55</f>
        <v>0</v>
      </c>
      <c r="AJ55" s="75">
        <f>PXIL!O55</f>
        <v>0</v>
      </c>
      <c r="AK55" s="75">
        <f>RTM_IEX!I55</f>
        <v>47.91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8.5412923561859735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681.66742618840783</v>
      </c>
      <c r="P56" s="77">
        <v>58.57</v>
      </c>
      <c r="Q56" s="77">
        <v>21.952539921314511</v>
      </c>
      <c r="R56" s="80">
        <v>21.350000000000005</v>
      </c>
      <c r="S56" s="80">
        <v>0</v>
      </c>
      <c r="T56" s="78">
        <f>SUMPRODUCT(LTA!F56:AJ56,LTA!F$101:AJ$101,LTA!F$104:AJ$104)</f>
        <v>170.31999999999996</v>
      </c>
      <c r="U56" s="78">
        <f>SUMPRODUCT(LTA!F56:AJ56,LTA!F$102:AJ$102,LTA!F$104:AJ$104)</f>
        <v>104.2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-61</v>
      </c>
      <c r="AA56" s="117">
        <f>STOA!I56</f>
        <v>55.67</v>
      </c>
      <c r="AB56" s="117">
        <f>-STOA!O56</f>
        <v>-285.59000000000003</v>
      </c>
      <c r="AC56">
        <f t="shared" si="0"/>
        <v>13.633581083353276</v>
      </c>
      <c r="AD56">
        <f t="shared" si="1"/>
        <v>839.37992635251021</v>
      </c>
      <c r="AE56">
        <f>'IDT-1'!C56</f>
        <v>0</v>
      </c>
      <c r="AF56" s="26"/>
      <c r="AG56">
        <f t="shared" si="2"/>
        <v>839.37992635251021</v>
      </c>
      <c r="AI56" s="75">
        <f>PXIL!I56</f>
        <v>0</v>
      </c>
      <c r="AJ56" s="75">
        <f>PXIL!O56</f>
        <v>0</v>
      </c>
      <c r="AK56" s="75">
        <f>RTM_IEX!I56</f>
        <v>28.75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8.5412923561859735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691.42497693573637</v>
      </c>
      <c r="P57" s="77">
        <v>58.57</v>
      </c>
      <c r="Q57" s="77">
        <v>21.952539921314511</v>
      </c>
      <c r="R57" s="80">
        <v>21.350000000000005</v>
      </c>
      <c r="S57" s="80">
        <v>0</v>
      </c>
      <c r="T57" s="78">
        <f>SUMPRODUCT(LTA!F57:AJ57,LTA!F$101:AJ$101,LTA!F$104:AJ$104)</f>
        <v>169.10999999999999</v>
      </c>
      <c r="U57" s="78">
        <f>SUMPRODUCT(LTA!F57:AJ57,LTA!F$102:AJ$102,LTA!F$104:AJ$104)</f>
        <v>104.2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-91</v>
      </c>
      <c r="AA57" s="117">
        <f>STOA!I57</f>
        <v>55.67</v>
      </c>
      <c r="AB57" s="117">
        <f>-STOA!O57</f>
        <v>-285.59000000000003</v>
      </c>
      <c r="AC57">
        <f t="shared" si="0"/>
        <v>14.042551355595629</v>
      </c>
      <c r="AD57">
        <f t="shared" si="1"/>
        <v>825.17850682759649</v>
      </c>
      <c r="AE57">
        <f>'IDT-1'!C57</f>
        <v>0</v>
      </c>
      <c r="AF57" s="26"/>
      <c r="AG57">
        <f t="shared" si="2"/>
        <v>825.17850682759649</v>
      </c>
      <c r="AI57" s="75">
        <f>PXIL!I57</f>
        <v>0</v>
      </c>
      <c r="AJ57" s="75">
        <f>PXIL!O57</f>
        <v>0</v>
      </c>
      <c r="AK57" s="75">
        <f>RTM_IEX!I57</f>
        <v>36.409999999999997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8.5412923561859735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691.43427917773647</v>
      </c>
      <c r="P58" s="77">
        <v>58.57</v>
      </c>
      <c r="Q58" s="77">
        <v>21.952539921314511</v>
      </c>
      <c r="R58" s="80">
        <v>21.350000000000005</v>
      </c>
      <c r="S58" s="80">
        <v>0</v>
      </c>
      <c r="T58" s="78">
        <f>SUMPRODUCT(LTA!F58:AJ58,LTA!F$101:AJ$101,LTA!F$104:AJ$104)</f>
        <v>166.6</v>
      </c>
      <c r="U58" s="78">
        <f>SUMPRODUCT(LTA!F58:AJ58,LTA!F$102:AJ$102,LTA!F$104:AJ$104)</f>
        <v>108.75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-96</v>
      </c>
      <c r="AA58" s="117">
        <f>STOA!I58</f>
        <v>55.07</v>
      </c>
      <c r="AB58" s="117">
        <f>-STOA!O58</f>
        <v>-285.59000000000003</v>
      </c>
      <c r="AC58">
        <f t="shared" si="0"/>
        <v>13.998495852936204</v>
      </c>
      <c r="AD58">
        <f t="shared" si="1"/>
        <v>810.1718645722558</v>
      </c>
      <c r="AE58">
        <f>'IDT-1'!C58</f>
        <v>0</v>
      </c>
      <c r="AF58" s="26"/>
      <c r="AG58">
        <f t="shared" si="2"/>
        <v>810.1718645722558</v>
      </c>
      <c r="AI58" s="75">
        <f>PXIL!I58</f>
        <v>0</v>
      </c>
      <c r="AJ58" s="75">
        <f>PXIL!O58</f>
        <v>0</v>
      </c>
      <c r="AK58" s="75">
        <f>RTM_IEX!I58</f>
        <v>24.91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8.5412923561859735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690.71397953949213</v>
      </c>
      <c r="P59" s="77">
        <v>58.57</v>
      </c>
      <c r="Q59" s="77">
        <v>21.952539921314511</v>
      </c>
      <c r="R59" s="80">
        <v>21.350000000000005</v>
      </c>
      <c r="S59" s="80">
        <v>0</v>
      </c>
      <c r="T59" s="78">
        <f>SUMPRODUCT(LTA!F59:AJ59,LTA!F$101:AJ$101,LTA!F$104:AJ$104)</f>
        <v>167.36999999999998</v>
      </c>
      <c r="U59" s="78">
        <f>SUMPRODUCT(LTA!F59:AJ59,LTA!F$102:AJ$102,LTA!F$104:AJ$104)</f>
        <v>108.84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-91</v>
      </c>
      <c r="AA59" s="117">
        <f>STOA!I59</f>
        <v>52.07</v>
      </c>
      <c r="AB59" s="117">
        <f>-STOA!O59</f>
        <v>-285.59000000000003</v>
      </c>
      <c r="AC59">
        <f t="shared" si="0"/>
        <v>13.836182578508675</v>
      </c>
      <c r="AD59">
        <f t="shared" si="1"/>
        <v>801.93387820843895</v>
      </c>
      <c r="AE59">
        <f>'IDT-1'!C59</f>
        <v>0</v>
      </c>
      <c r="AF59" s="26"/>
      <c r="AG59">
        <f t="shared" si="2"/>
        <v>801.93387820843895</v>
      </c>
      <c r="AI59" s="75">
        <f>PXIL!I59</f>
        <v>0</v>
      </c>
      <c r="AJ59" s="75">
        <f>PXIL!O59</f>
        <v>0</v>
      </c>
      <c r="AK59" s="75">
        <f>RTM_IEX!I59</f>
        <v>14.37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8.5412923561859735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690.7258622261902</v>
      </c>
      <c r="P60" s="77">
        <v>58.57</v>
      </c>
      <c r="Q60" s="77">
        <v>21.952539921314511</v>
      </c>
      <c r="R60" s="80">
        <v>21.350000000000005</v>
      </c>
      <c r="S60" s="80">
        <v>0</v>
      </c>
      <c r="T60" s="78">
        <f>SUMPRODUCT(LTA!F60:AJ60,LTA!F$101:AJ$101,LTA!F$104:AJ$104)</f>
        <v>162.23000000000002</v>
      </c>
      <c r="U60" s="78">
        <f>SUMPRODUCT(LTA!F60:AJ60,LTA!F$102:AJ$102,LTA!F$104:AJ$104)</f>
        <v>108.97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-91</v>
      </c>
      <c r="AA60" s="117">
        <f>STOA!I60</f>
        <v>50.269999999999996</v>
      </c>
      <c r="AB60" s="117">
        <f>-STOA!O60</f>
        <v>-285.59000000000003</v>
      </c>
      <c r="AC60">
        <f t="shared" si="0"/>
        <v>13.717399146151619</v>
      </c>
      <c r="AD60">
        <f t="shared" si="1"/>
        <v>788.55454432749411</v>
      </c>
      <c r="AE60">
        <f>'IDT-1'!C60</f>
        <v>0</v>
      </c>
      <c r="AF60" s="26"/>
      <c r="AG60">
        <f t="shared" si="2"/>
        <v>788.55454432749411</v>
      </c>
      <c r="AI60" s="75">
        <f>PXIL!I60</f>
        <v>0</v>
      </c>
      <c r="AJ60" s="75">
        <f>PXIL!O60</f>
        <v>0</v>
      </c>
      <c r="AK60" s="75">
        <f>RTM_IEX!I60</f>
        <v>7.67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8.5412923561859735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680.96764723201261</v>
      </c>
      <c r="P61" s="77">
        <v>58.57</v>
      </c>
      <c r="Q61" s="77">
        <v>21.952539921314511</v>
      </c>
      <c r="R61" s="80">
        <v>21.350000000000005</v>
      </c>
      <c r="S61" s="80">
        <v>0</v>
      </c>
      <c r="T61" s="78">
        <f>SUMPRODUCT(LTA!F61:AJ61,LTA!F$101:AJ$101,LTA!F$104:AJ$104)</f>
        <v>153.32999999999998</v>
      </c>
      <c r="U61" s="78">
        <f>SUMPRODUCT(LTA!F61:AJ61,LTA!F$102:AJ$102,LTA!F$104:AJ$104)</f>
        <v>109.01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-86</v>
      </c>
      <c r="AA61" s="117">
        <f>STOA!I61</f>
        <v>48.47</v>
      </c>
      <c r="AB61" s="117">
        <f>-STOA!O61</f>
        <v>-285.59000000000003</v>
      </c>
      <c r="AC61">
        <f t="shared" si="0"/>
        <v>13.42583221659188</v>
      </c>
      <c r="AD61">
        <f t="shared" si="1"/>
        <v>765.75789626287633</v>
      </c>
      <c r="AE61">
        <f>'IDT-1'!C61</f>
        <v>0</v>
      </c>
      <c r="AF61" s="26"/>
      <c r="AG61">
        <f t="shared" si="2"/>
        <v>765.75789626287633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8.5412923561859735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678.38303293518368</v>
      </c>
      <c r="P62" s="77">
        <v>58.57</v>
      </c>
      <c r="Q62" s="77">
        <v>21.952539921314511</v>
      </c>
      <c r="R62" s="80">
        <v>21.350000000000005</v>
      </c>
      <c r="S62" s="80">
        <v>0</v>
      </c>
      <c r="T62" s="78">
        <f>SUMPRODUCT(LTA!F62:AJ62,LTA!F$101:AJ$101,LTA!F$104:AJ$104)</f>
        <v>145.69</v>
      </c>
      <c r="U62" s="78">
        <f>SUMPRODUCT(LTA!F62:AJ62,LTA!F$102:AJ$102,LTA!F$104:AJ$104)</f>
        <v>108.83000000000001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-86</v>
      </c>
      <c r="AA62" s="117">
        <f>STOA!I62</f>
        <v>46.37</v>
      </c>
      <c r="AB62" s="117">
        <f>-STOA!O62</f>
        <v>-285.59000000000003</v>
      </c>
      <c r="AC62">
        <f t="shared" si="0"/>
        <v>13.315791610779785</v>
      </c>
      <c r="AD62">
        <f t="shared" si="1"/>
        <v>753.36332257185938</v>
      </c>
      <c r="AE62">
        <f>'IDT-1'!C62</f>
        <v>0</v>
      </c>
      <c r="AF62" s="26"/>
      <c r="AG62">
        <f t="shared" si="2"/>
        <v>753.36332257185938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8.5412923561859735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678.36274598697503</v>
      </c>
      <c r="P63" s="77">
        <v>58.57</v>
      </c>
      <c r="Q63" s="77">
        <v>21.952539921314511</v>
      </c>
      <c r="R63" s="80">
        <v>21.350000000000005</v>
      </c>
      <c r="S63" s="80">
        <v>0</v>
      </c>
      <c r="T63" s="78">
        <f>SUMPRODUCT(LTA!F63:AJ63,LTA!F$101:AJ$101,LTA!F$104:AJ$104)</f>
        <v>138.84</v>
      </c>
      <c r="U63" s="78">
        <f>SUMPRODUCT(LTA!F63:AJ63,LTA!F$102:AJ$102,LTA!F$104:AJ$104)</f>
        <v>108.86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-100</v>
      </c>
      <c r="AA63" s="117">
        <f>STOA!I63</f>
        <v>43.97</v>
      </c>
      <c r="AB63" s="117">
        <f>-STOA!O63</f>
        <v>-285.59000000000003</v>
      </c>
      <c r="AC63">
        <f t="shared" si="0"/>
        <v>13.443074870946285</v>
      </c>
      <c r="AD63">
        <f t="shared" si="1"/>
        <v>739.57575236348453</v>
      </c>
      <c r="AE63">
        <f>'IDT-1'!C63</f>
        <v>0</v>
      </c>
      <c r="AF63" s="26"/>
      <c r="AG63">
        <f t="shared" si="2"/>
        <v>739.57575236348453</v>
      </c>
      <c r="AI63" s="75">
        <f>PXIL!I63</f>
        <v>0</v>
      </c>
      <c r="AJ63" s="75">
        <f>PXIL!O63</f>
        <v>0</v>
      </c>
      <c r="AK63" s="75">
        <f>RTM_IEX!I63</f>
        <v>9.58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8.5412923561859735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45.0031631361678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678.32696881697507</v>
      </c>
      <c r="P64" s="77">
        <v>58.57</v>
      </c>
      <c r="Q64" s="77">
        <v>21.952539921314511</v>
      </c>
      <c r="R64" s="80">
        <v>21.350000000000005</v>
      </c>
      <c r="S64" s="80">
        <v>0</v>
      </c>
      <c r="T64" s="78">
        <f>SUMPRODUCT(LTA!F64:AJ64,LTA!F$101:AJ$101,LTA!F$104:AJ$104)</f>
        <v>128.36000000000001</v>
      </c>
      <c r="U64" s="78">
        <f>SUMPRODUCT(LTA!F64:AJ64,LTA!F$102:AJ$102,LTA!F$104:AJ$104)</f>
        <v>108.77000000000001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-90</v>
      </c>
      <c r="AA64" s="117">
        <f>STOA!I64</f>
        <v>39.47</v>
      </c>
      <c r="AB64" s="117">
        <f>-STOA!O64</f>
        <v>-285.59000000000003</v>
      </c>
      <c r="AC64">
        <f t="shared" si="0"/>
        <v>13.189866801291004</v>
      </c>
      <c r="AD64">
        <f t="shared" si="1"/>
        <v>731.14409742935243</v>
      </c>
      <c r="AE64">
        <f>'IDT-1'!C64</f>
        <v>0</v>
      </c>
      <c r="AF64" s="26"/>
      <c r="AG64">
        <f t="shared" si="2"/>
        <v>731.14409742935243</v>
      </c>
      <c r="AI64" s="75">
        <f>PXIL!I64</f>
        <v>0</v>
      </c>
      <c r="AJ64" s="75">
        <f>PXIL!O64</f>
        <v>0</v>
      </c>
      <c r="AK64" s="75">
        <f>RTM_IEX!I64</f>
        <v>9.58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8.5412923561859735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54.999999999999993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679.27319997127836</v>
      </c>
      <c r="P65" s="77">
        <v>58.57</v>
      </c>
      <c r="Q65" s="77">
        <v>21.952539921314511</v>
      </c>
      <c r="R65" s="80">
        <v>21.350000000000005</v>
      </c>
      <c r="S65" s="80">
        <v>0</v>
      </c>
      <c r="T65" s="78">
        <f>SUMPRODUCT(LTA!F65:AJ65,LTA!F$101:AJ$101,LTA!F$104:AJ$104)</f>
        <v>118.99</v>
      </c>
      <c r="U65" s="78">
        <f>SUMPRODUCT(LTA!F65:AJ65,LTA!F$102:AJ$102,LTA!F$104:AJ$104)</f>
        <v>107.04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-85</v>
      </c>
      <c r="AA65" s="117">
        <f>STOA!I65</f>
        <v>36.47</v>
      </c>
      <c r="AB65" s="117">
        <f>-STOA!O65</f>
        <v>-285.59000000000003</v>
      </c>
      <c r="AC65">
        <f t="shared" si="0"/>
        <v>13.033391162239619</v>
      </c>
      <c r="AD65">
        <f t="shared" si="1"/>
        <v>723.56364108653929</v>
      </c>
      <c r="AE65">
        <f>'IDT-1'!C65</f>
        <v>0</v>
      </c>
      <c r="AF65" s="26"/>
      <c r="AG65">
        <f t="shared" si="2"/>
        <v>723.56364108653929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8.5412923561859735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681.2629405111785</v>
      </c>
      <c r="P66" s="77">
        <v>58.57</v>
      </c>
      <c r="Q66" s="77">
        <v>21.952539921314511</v>
      </c>
      <c r="R66" s="80">
        <v>21.350000000000005</v>
      </c>
      <c r="S66" s="80">
        <v>0</v>
      </c>
      <c r="T66" s="78">
        <f>SUMPRODUCT(LTA!F66:AJ66,LTA!F$101:AJ$101,LTA!F$104:AJ$104)</f>
        <v>107.88</v>
      </c>
      <c r="U66" s="78">
        <f>SUMPRODUCT(LTA!F66:AJ66,LTA!F$102:AJ$102,LTA!F$104:AJ$104)</f>
        <v>106.92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-75</v>
      </c>
      <c r="AA66" s="117">
        <f>STOA!I66</f>
        <v>32.57</v>
      </c>
      <c r="AB66" s="117">
        <f>-STOA!O66</f>
        <v>-285.59000000000003</v>
      </c>
      <c r="AC66">
        <f t="shared" si="0"/>
        <v>12.828975603768786</v>
      </c>
      <c r="AD66">
        <f t="shared" si="1"/>
        <v>720.62779718491026</v>
      </c>
      <c r="AE66">
        <f>'IDT-1'!C66</f>
        <v>0</v>
      </c>
      <c r="AF66" s="26"/>
      <c r="AG66">
        <f t="shared" si="2"/>
        <v>720.62779718491026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20.735033836543465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683.5535769799784</v>
      </c>
      <c r="P67" s="77">
        <v>58.57</v>
      </c>
      <c r="Q67" s="77">
        <v>21.952539921314511</v>
      </c>
      <c r="R67" s="80">
        <v>21.350000000000005</v>
      </c>
      <c r="S67" s="80">
        <v>0</v>
      </c>
      <c r="T67" s="78">
        <f>SUMPRODUCT(LTA!F67:AJ67,LTA!F$101:AJ$101,LTA!F$104:AJ$104)</f>
        <v>96.309999999999988</v>
      </c>
      <c r="U67" s="78">
        <f>SUMPRODUCT(LTA!F67:AJ67,LTA!F$102:AJ$102,LTA!F$104:AJ$104)</f>
        <v>106.93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-60</v>
      </c>
      <c r="AA67" s="117">
        <f>STOA!I67</f>
        <v>30.47</v>
      </c>
      <c r="AB67" s="117">
        <f>-STOA!O67</f>
        <v>-285.59000000000003</v>
      </c>
      <c r="AC67">
        <f t="shared" si="0"/>
        <v>12.703058216888442</v>
      </c>
      <c r="AD67">
        <f t="shared" si="1"/>
        <v>736.57809252094796</v>
      </c>
      <c r="AE67">
        <f>'IDT-1'!C67</f>
        <v>-4.657</v>
      </c>
      <c r="AF67" s="26"/>
      <c r="AG67">
        <f t="shared" si="2"/>
        <v>731.92109252094792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20.735033836543465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688.18821793297843</v>
      </c>
      <c r="P68" s="77">
        <v>58.57</v>
      </c>
      <c r="Q68" s="77">
        <v>21.952539921314511</v>
      </c>
      <c r="R68" s="80">
        <v>21.350000000000005</v>
      </c>
      <c r="S68" s="80">
        <v>0</v>
      </c>
      <c r="T68" s="78">
        <f>SUMPRODUCT(LTA!F68:AJ68,LTA!F$101:AJ$101,LTA!F$104:AJ$104)</f>
        <v>82.039999999999992</v>
      </c>
      <c r="U68" s="78">
        <f>SUMPRODUCT(LTA!F68:AJ68,LTA!F$102:AJ$102,LTA!F$104:AJ$104)</f>
        <v>106.9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-40</v>
      </c>
      <c r="AA68" s="117">
        <f>STOA!I68</f>
        <v>24.47</v>
      </c>
      <c r="AB68" s="117">
        <f>-STOA!O68</f>
        <v>-285.59000000000003</v>
      </c>
      <c r="AC68">
        <f t="shared" ref="AC68:AC98" si="3">SUMIF(B68:AB68,"&gt;0")*$AC$2-SUMIF(B68:AB68,"&lt;0")*($AC$2/(1-$AC$2))+SUMIF(AI68:AR68,"&gt;0")*$AC$2-SUMIF(AI68:AR68,"&lt;0")*($AC$2/(1-$AC$2))</f>
        <v>12.387640506830936</v>
      </c>
      <c r="AD68">
        <f t="shared" ref="AD68:AD98" si="4">SUM(B68:AB68,AI68:AR68)-AC68</f>
        <v>741.22815118400558</v>
      </c>
      <c r="AE68">
        <f>'IDT-1'!C68</f>
        <v>-11.853999999999999</v>
      </c>
      <c r="AF68" s="26"/>
      <c r="AG68">
        <f t="shared" ref="AG68:AG98" si="5">SUM(AD68:AF68)</f>
        <v>729.37415118400554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20.735033836543465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54.99929073441227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693.91909824011327</v>
      </c>
      <c r="P69" s="77">
        <v>58.57</v>
      </c>
      <c r="Q69" s="77">
        <v>21.952539921314511</v>
      </c>
      <c r="R69" s="80">
        <v>18.799999999999997</v>
      </c>
      <c r="S69" s="80">
        <v>0</v>
      </c>
      <c r="T69" s="78">
        <f>SUMPRODUCT(LTA!F69:AJ69,LTA!F$101:AJ$101,LTA!F$104:AJ$104)</f>
        <v>66.92</v>
      </c>
      <c r="U69" s="78">
        <f>SUMPRODUCT(LTA!F69:AJ69,LTA!F$102:AJ$102,LTA!F$104:AJ$104)</f>
        <v>106.86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19.97</v>
      </c>
      <c r="AB69" s="117">
        <f>-STOA!O69</f>
        <v>-285.59000000000003</v>
      </c>
      <c r="AC69">
        <f t="shared" si="3"/>
        <v>11.887492911108737</v>
      </c>
      <c r="AD69">
        <f t="shared" si="4"/>
        <v>765.24846982127474</v>
      </c>
      <c r="AE69">
        <f>'IDT-1'!C69</f>
        <v>-30</v>
      </c>
      <c r="AF69" s="26"/>
      <c r="AG69">
        <f t="shared" si="5"/>
        <v>735.24846982127474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20.735033836543465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54.999293013689822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700.35885752951322</v>
      </c>
      <c r="P70" s="77">
        <v>58.57</v>
      </c>
      <c r="Q70" s="77">
        <v>21.952539921314511</v>
      </c>
      <c r="R70" s="80">
        <v>8.2500000000000018</v>
      </c>
      <c r="S70" s="80">
        <v>0</v>
      </c>
      <c r="T70" s="78">
        <f>SUMPRODUCT(LTA!F70:AJ70,LTA!F$101:AJ$101,LTA!F$104:AJ$104)</f>
        <v>50.79</v>
      </c>
      <c r="U70" s="78">
        <f>SUMPRODUCT(LTA!F70:AJ70,LTA!F$102:AJ$102,LTA!F$104:AJ$104)</f>
        <v>106.82000000000001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15.47</v>
      </c>
      <c r="AB70" s="117">
        <f>-STOA!O70</f>
        <v>-285.59000000000003</v>
      </c>
      <c r="AC70">
        <f t="shared" si="3"/>
        <v>11.669426812913098</v>
      </c>
      <c r="AD70">
        <f t="shared" si="4"/>
        <v>740.68629748814794</v>
      </c>
      <c r="AE70">
        <f>'IDT-1'!C70</f>
        <v>0</v>
      </c>
      <c r="AF70" s="26"/>
      <c r="AG70">
        <f t="shared" si="5"/>
        <v>740.68629748814794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8.5412923561859735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712.0373469763133</v>
      </c>
      <c r="P71" s="77">
        <v>58.57</v>
      </c>
      <c r="Q71" s="77">
        <v>21.952539921314511</v>
      </c>
      <c r="R71" s="80">
        <v>2.7199999999999998</v>
      </c>
      <c r="S71" s="80">
        <v>0</v>
      </c>
      <c r="T71" s="78">
        <f>SUMPRODUCT(LTA!F71:AJ71,LTA!F$101:AJ$101,LTA!F$104:AJ$104)</f>
        <v>37.660000000000004</v>
      </c>
      <c r="U71" s="78">
        <f>SUMPRODUCT(LTA!F71:AJ71,LTA!F$102:AJ$102,LTA!F$104:AJ$104)</f>
        <v>106.67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10.97</v>
      </c>
      <c r="AB71" s="117">
        <f>-STOA!O71</f>
        <v>-285.59000000000003</v>
      </c>
      <c r="AC71">
        <f t="shared" si="3"/>
        <v>11.797074816497325</v>
      </c>
      <c r="AD71">
        <f t="shared" si="4"/>
        <v>755.06410443731647</v>
      </c>
      <c r="AE71">
        <f>'IDT-1'!C71</f>
        <v>0</v>
      </c>
      <c r="AF71" s="26"/>
      <c r="AG71">
        <f t="shared" si="5"/>
        <v>755.06410443731647</v>
      </c>
      <c r="AI71" s="75">
        <f>PXIL!I71</f>
        <v>0</v>
      </c>
      <c r="AJ71" s="75">
        <f>PXIL!O71</f>
        <v>0</v>
      </c>
      <c r="AK71" s="75">
        <f>RTM_IEX!I71</f>
        <v>38.33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8.5412923561859735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724.57391801561312</v>
      </c>
      <c r="P72" s="77">
        <v>58.57</v>
      </c>
      <c r="Q72" s="77">
        <v>21.952539921314511</v>
      </c>
      <c r="R72" s="80">
        <v>0</v>
      </c>
      <c r="S72" s="80">
        <v>0</v>
      </c>
      <c r="T72" s="78">
        <f>SUMPRODUCT(LTA!F72:AJ72,LTA!F$101:AJ$101,LTA!F$104:AJ$104)</f>
        <v>25.54</v>
      </c>
      <c r="U72" s="78">
        <f>SUMPRODUCT(LTA!F72:AJ72,LTA!F$102:AJ$102,LTA!F$104:AJ$104)</f>
        <v>106.55000000000001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6.47</v>
      </c>
      <c r="AB72" s="117">
        <f>-STOA!O72</f>
        <v>-285.59000000000003</v>
      </c>
      <c r="AC72">
        <f t="shared" si="3"/>
        <v>12.031300641643162</v>
      </c>
      <c r="AD72">
        <f t="shared" si="4"/>
        <v>781.4464496514704</v>
      </c>
      <c r="AE72">
        <f>'IDT-1'!C72</f>
        <v>0</v>
      </c>
      <c r="AF72" s="26"/>
      <c r="AG72">
        <f t="shared" si="5"/>
        <v>781.4464496514704</v>
      </c>
      <c r="AI72" s="75">
        <f>PXIL!I72</f>
        <v>0</v>
      </c>
      <c r="AJ72" s="75">
        <f>PXIL!O72</f>
        <v>0</v>
      </c>
      <c r="AK72" s="75">
        <f>RTM_IEX!I72</f>
        <v>71.87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20.735033836543465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744.02488076421798</v>
      </c>
      <c r="P73" s="77">
        <v>58.57</v>
      </c>
      <c r="Q73" s="77">
        <v>21.952539921314511</v>
      </c>
      <c r="R73" s="80">
        <v>0</v>
      </c>
      <c r="S73" s="80">
        <v>0</v>
      </c>
      <c r="T73" s="78">
        <f>SUMPRODUCT(LTA!F73:AJ73,LTA!F$101:AJ$101,LTA!F$104:AJ$104)</f>
        <v>15.59</v>
      </c>
      <c r="U73" s="78">
        <f>SUMPRODUCT(LTA!F73:AJ73,LTA!F$102:AJ$102,LTA!F$104:AJ$104)</f>
        <v>106.4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1.67</v>
      </c>
      <c r="AB73" s="117">
        <f>-STOA!O73</f>
        <v>-285.59000000000003</v>
      </c>
      <c r="AC73">
        <f t="shared" si="3"/>
        <v>12.16677403885803</v>
      </c>
      <c r="AD73">
        <f t="shared" si="4"/>
        <v>796.70568048321786</v>
      </c>
      <c r="AE73">
        <f>'IDT-1'!C73</f>
        <v>0</v>
      </c>
      <c r="AF73" s="26"/>
      <c r="AG73">
        <f t="shared" si="5"/>
        <v>796.70568048321786</v>
      </c>
      <c r="AI73" s="75">
        <f>PXIL!I73</f>
        <v>0</v>
      </c>
      <c r="AJ73" s="75">
        <f>PXIL!O73</f>
        <v>0</v>
      </c>
      <c r="AK73" s="75">
        <f>RTM_IEX!I73</f>
        <v>70.52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20.735033836543465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769.99236599891776</v>
      </c>
      <c r="P74" s="77">
        <v>58.57</v>
      </c>
      <c r="Q74" s="77">
        <v>21.952539921314511</v>
      </c>
      <c r="R74" s="80">
        <v>0</v>
      </c>
      <c r="S74" s="80">
        <v>0</v>
      </c>
      <c r="T74" s="78">
        <f>SUMPRODUCT(LTA!F74:AJ74,LTA!F$101:AJ$101,LTA!F$104:AJ$104)</f>
        <v>11.54</v>
      </c>
      <c r="U74" s="78">
        <f>SUMPRODUCT(LTA!F74:AJ74,LTA!F$102:AJ$102,LTA!F$104:AJ$104)</f>
        <v>106.16000000000001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1.0699999999999998</v>
      </c>
      <c r="AB74" s="117">
        <f>-STOA!O74</f>
        <v>-285.59000000000003</v>
      </c>
      <c r="AC74">
        <f t="shared" si="3"/>
        <v>12.34723990892339</v>
      </c>
      <c r="AD74">
        <f t="shared" si="4"/>
        <v>817.03269984785243</v>
      </c>
      <c r="AE74">
        <f>'IDT-1'!C74</f>
        <v>0</v>
      </c>
      <c r="AF74" s="26"/>
      <c r="AG74">
        <f t="shared" si="5"/>
        <v>817.03269984785243</v>
      </c>
      <c r="AI74" s="75">
        <f>PXIL!I74</f>
        <v>0</v>
      </c>
      <c r="AJ74" s="75">
        <f>PXIL!O74</f>
        <v>0</v>
      </c>
      <c r="AK74" s="75">
        <f>RTM_IEX!I74</f>
        <v>69.95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20.8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769.9193803689177</v>
      </c>
      <c r="P75" s="77">
        <v>58.57</v>
      </c>
      <c r="Q75" s="77">
        <v>21.952539921314511</v>
      </c>
      <c r="R75" s="80">
        <v>0</v>
      </c>
      <c r="S75" s="80">
        <v>0</v>
      </c>
      <c r="T75" s="78">
        <f>SUMPRODUCT(LTA!F75:AJ75,LTA!F$101:AJ$101,LTA!F$104:AJ$104)</f>
        <v>10.08</v>
      </c>
      <c r="U75" s="78">
        <f>SUMPRODUCT(LTA!F75:AJ75,LTA!F$102:AJ$102,LTA!F$104:AJ$104)</f>
        <v>106.12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0.55000000000000004</v>
      </c>
      <c r="AB75" s="117">
        <f>-STOA!O75</f>
        <v>-206.3</v>
      </c>
      <c r="AC75">
        <f t="shared" si="3"/>
        <v>11.308382606382938</v>
      </c>
      <c r="AD75">
        <f t="shared" si="4"/>
        <v>859.3035376838493</v>
      </c>
      <c r="AE75">
        <f>'IDT-1'!C75</f>
        <v>-30</v>
      </c>
      <c r="AF75" s="26"/>
      <c r="AG75">
        <f t="shared" si="5"/>
        <v>829.3035376838493</v>
      </c>
      <c r="AI75" s="75">
        <f>PXIL!I75</f>
        <v>0</v>
      </c>
      <c r="AJ75" s="75">
        <f>PXIL!O75</f>
        <v>0</v>
      </c>
      <c r="AK75" s="75">
        <f>RTM_IEX!I75</f>
        <v>33.92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20.8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771.02044263663527</v>
      </c>
      <c r="P76" s="77">
        <v>58.57</v>
      </c>
      <c r="Q76" s="77">
        <v>21.952539921314511</v>
      </c>
      <c r="R76" s="80">
        <v>0</v>
      </c>
      <c r="S76" s="80">
        <v>0</v>
      </c>
      <c r="T76" s="78">
        <f>SUMPRODUCT(LTA!F76:AJ76,LTA!F$101:AJ$101,LTA!F$104:AJ$104)</f>
        <v>9.7799999999999994</v>
      </c>
      <c r="U76" s="78">
        <f>SUMPRODUCT(LTA!F76:AJ76,LTA!F$102:AJ$102,LTA!F$104:AJ$104)</f>
        <v>105.77000000000001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0.55000000000000004</v>
      </c>
      <c r="AB76" s="117">
        <f>-STOA!O76</f>
        <v>-206.3</v>
      </c>
      <c r="AC76">
        <f t="shared" si="3"/>
        <v>11.279703954338853</v>
      </c>
      <c r="AD76">
        <f t="shared" si="4"/>
        <v>856.07327860361102</v>
      </c>
      <c r="AE76">
        <f>'IDT-1'!C76</f>
        <v>-35</v>
      </c>
      <c r="AF76" s="26"/>
      <c r="AG76">
        <f t="shared" si="5"/>
        <v>821.07327860361102</v>
      </c>
      <c r="AI76" s="75">
        <f>PXIL!I76</f>
        <v>0</v>
      </c>
      <c r="AJ76" s="75">
        <f>PXIL!O76</f>
        <v>0</v>
      </c>
      <c r="AK76" s="75">
        <f>RTM_IEX!I76</f>
        <v>30.21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20.8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771.97988674439512</v>
      </c>
      <c r="P77" s="77">
        <v>58.57</v>
      </c>
      <c r="Q77" s="77">
        <v>21.952539921314511</v>
      </c>
      <c r="R77" s="80">
        <v>0</v>
      </c>
      <c r="S77" s="80">
        <v>0</v>
      </c>
      <c r="T77" s="78">
        <f>SUMPRODUCT(LTA!F77:AJ77,LTA!F$101:AJ$101,LTA!F$104:AJ$104)</f>
        <v>9.4499999999999993</v>
      </c>
      <c r="U77" s="78">
        <f>SUMPRODUCT(LTA!F77:AJ77,LTA!F$102:AJ$102,LTA!F$104:AJ$104)</f>
        <v>105.38000000000001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0.55000000000000004</v>
      </c>
      <c r="AB77" s="117">
        <f>-STOA!O77</f>
        <v>-206.3</v>
      </c>
      <c r="AC77">
        <f t="shared" si="3"/>
        <v>11.25171506248714</v>
      </c>
      <c r="AD77">
        <f t="shared" si="4"/>
        <v>852.92071160322257</v>
      </c>
      <c r="AE77">
        <f>'IDT-1'!C77</f>
        <v>-45</v>
      </c>
      <c r="AF77" s="26"/>
      <c r="AG77">
        <f t="shared" si="5"/>
        <v>807.92071160322257</v>
      </c>
      <c r="AI77" s="75">
        <f>PXIL!I77</f>
        <v>0</v>
      </c>
      <c r="AJ77" s="75">
        <f>PXIL!O77</f>
        <v>0</v>
      </c>
      <c r="AK77" s="75">
        <f>RTM_IEX!I77</f>
        <v>26.79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20.8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770.11303124471692</v>
      </c>
      <c r="P78" s="77">
        <v>58.57</v>
      </c>
      <c r="Q78" s="77">
        <v>21.952539921314511</v>
      </c>
      <c r="R78" s="80">
        <v>0</v>
      </c>
      <c r="S78" s="80">
        <v>0</v>
      </c>
      <c r="T78" s="78">
        <f>SUMPRODUCT(LTA!F78:AJ78,LTA!F$101:AJ$101,LTA!F$104:AJ$104)</f>
        <v>9.1999999999999993</v>
      </c>
      <c r="U78" s="78">
        <f>SUMPRODUCT(LTA!F78:AJ78,LTA!F$102:AJ$102,LTA!F$104:AJ$104)</f>
        <v>105.2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0.55000000000000004</v>
      </c>
      <c r="AB78" s="117">
        <f>-STOA!O78</f>
        <v>-206.3</v>
      </c>
      <c r="AC78">
        <f t="shared" si="3"/>
        <v>11.309998734089971</v>
      </c>
      <c r="AD78">
        <f t="shared" si="4"/>
        <v>859.48557243194159</v>
      </c>
      <c r="AE78">
        <f>'IDT-1'!C78</f>
        <v>-58.993000000000002</v>
      </c>
      <c r="AF78" s="26"/>
      <c r="AG78">
        <f t="shared" si="5"/>
        <v>800.49257243194154</v>
      </c>
      <c r="AI78" s="75">
        <f>PXIL!I78</f>
        <v>0</v>
      </c>
      <c r="AJ78" s="75">
        <f>PXIL!O78</f>
        <v>0</v>
      </c>
      <c r="AK78" s="75">
        <f>RTM_IEX!I78</f>
        <v>35.71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20.8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771.16227451156749</v>
      </c>
      <c r="P79" s="77">
        <v>58.57</v>
      </c>
      <c r="Q79" s="77">
        <v>21.952539921314511</v>
      </c>
      <c r="R79" s="80">
        <v>0</v>
      </c>
      <c r="S79" s="80">
        <v>0</v>
      </c>
      <c r="T79" s="78">
        <f>SUMPRODUCT(LTA!F79:AJ79,LTA!F$101:AJ$101,LTA!F$104:AJ$104)</f>
        <v>9.4</v>
      </c>
      <c r="U79" s="78">
        <f>SUMPRODUCT(LTA!F79:AJ79,LTA!F$102:AJ$102,LTA!F$104:AJ$104)</f>
        <v>105.19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0.55000000000000004</v>
      </c>
      <c r="AB79" s="117">
        <f>-STOA!O79</f>
        <v>-206.3</v>
      </c>
      <c r="AC79">
        <f t="shared" si="3"/>
        <v>11.136896074838257</v>
      </c>
      <c r="AD79">
        <f t="shared" si="4"/>
        <v>839.98791835804377</v>
      </c>
      <c r="AE79">
        <f>'IDT-1'!C79</f>
        <v>-50</v>
      </c>
      <c r="AF79" s="26"/>
      <c r="AG79">
        <f t="shared" si="5"/>
        <v>789.98791835804377</v>
      </c>
      <c r="AI79" s="75">
        <f>PXIL!I79</f>
        <v>0</v>
      </c>
      <c r="AJ79" s="75">
        <f>PXIL!O79</f>
        <v>0</v>
      </c>
      <c r="AK79" s="75">
        <f>RTM_IEX!I79</f>
        <v>14.8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20.8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749.4973613958872</v>
      </c>
      <c r="P80" s="77">
        <v>58.57</v>
      </c>
      <c r="Q80" s="77">
        <v>21.952539921314511</v>
      </c>
      <c r="R80" s="80">
        <v>0</v>
      </c>
      <c r="S80" s="80">
        <v>0</v>
      </c>
      <c r="T80" s="78">
        <f>SUMPRODUCT(LTA!F80:AJ80,LTA!F$101:AJ$101,LTA!F$104:AJ$104)</f>
        <v>8.34</v>
      </c>
      <c r="U80" s="78">
        <f>SUMPRODUCT(LTA!F80:AJ80,LTA!F$102:AJ$102,LTA!F$104:AJ$104)</f>
        <v>105.17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0.55000000000000004</v>
      </c>
      <c r="AB80" s="117">
        <f>-STOA!O80</f>
        <v>-206.3</v>
      </c>
      <c r="AC80">
        <f t="shared" si="3"/>
        <v>10.95830083942027</v>
      </c>
      <c r="AD80">
        <f t="shared" si="4"/>
        <v>819.87160047778127</v>
      </c>
      <c r="AE80">
        <f>'IDT-1'!C80</f>
        <v>-45</v>
      </c>
      <c r="AF80" s="26"/>
      <c r="AG80">
        <f t="shared" si="5"/>
        <v>774.87160047778127</v>
      </c>
      <c r="AI80" s="75">
        <f>PXIL!I80</f>
        <v>0</v>
      </c>
      <c r="AJ80" s="75">
        <f>PXIL!O80</f>
        <v>0</v>
      </c>
      <c r="AK80" s="75">
        <f>RTM_IEX!I80</f>
        <v>17.25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20.8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716.14424146925035</v>
      </c>
      <c r="P81" s="77">
        <v>58.57</v>
      </c>
      <c r="Q81" s="77">
        <v>21.952539921314511</v>
      </c>
      <c r="R81" s="80">
        <v>0</v>
      </c>
      <c r="S81" s="80">
        <v>0</v>
      </c>
      <c r="T81" s="78">
        <f>SUMPRODUCT(LTA!F81:AJ81,LTA!F$101:AJ$101,LTA!F$104:AJ$104)</f>
        <v>8.35</v>
      </c>
      <c r="U81" s="78">
        <f>SUMPRODUCT(LTA!F81:AJ81,LTA!F$102:AJ$102,LTA!F$104:AJ$104)</f>
        <v>105.15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0.55000000000000004</v>
      </c>
      <c r="AB81" s="117">
        <f>-STOA!O81</f>
        <v>-206.3</v>
      </c>
      <c r="AC81">
        <f t="shared" si="3"/>
        <v>10.664705384065865</v>
      </c>
      <c r="AD81">
        <f t="shared" si="4"/>
        <v>786.80207600649896</v>
      </c>
      <c r="AE81">
        <f>'IDT-1'!C81</f>
        <v>-35</v>
      </c>
      <c r="AF81" s="26"/>
      <c r="AG81">
        <f t="shared" si="5"/>
        <v>751.80207600649896</v>
      </c>
      <c r="AI81" s="75">
        <f>PXIL!I81</f>
        <v>0</v>
      </c>
      <c r="AJ81" s="75">
        <f>PXIL!O81</f>
        <v>0</v>
      </c>
      <c r="AK81" s="75">
        <f>RTM_IEX!I81</f>
        <v>17.25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20.8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704.6607028621479</v>
      </c>
      <c r="P82" s="77">
        <v>58.57</v>
      </c>
      <c r="Q82" s="77">
        <v>21.952539921314511</v>
      </c>
      <c r="R82" s="80">
        <v>0</v>
      </c>
      <c r="S82" s="80">
        <v>0</v>
      </c>
      <c r="T82" s="78">
        <f>SUMPRODUCT(LTA!F82:AJ82,LTA!F$101:AJ$101,LTA!F$104:AJ$104)</f>
        <v>8.35</v>
      </c>
      <c r="U82" s="78">
        <f>SUMPRODUCT(LTA!F82:AJ82,LTA!F$102:AJ$102,LTA!F$104:AJ$104)</f>
        <v>105.14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0.55000000000000004</v>
      </c>
      <c r="AB82" s="117">
        <f>-STOA!O82</f>
        <v>-206.3</v>
      </c>
      <c r="AC82">
        <f t="shared" si="3"/>
        <v>10.546666244323363</v>
      </c>
      <c r="AD82">
        <f t="shared" si="4"/>
        <v>773.50657653913913</v>
      </c>
      <c r="AE82">
        <f>'IDT-1'!C82</f>
        <v>-45</v>
      </c>
      <c r="AF82" s="26"/>
      <c r="AG82">
        <f t="shared" si="5"/>
        <v>728.50657653913913</v>
      </c>
      <c r="AI82" s="75">
        <f>PXIL!I82</f>
        <v>0</v>
      </c>
      <c r="AJ82" s="75">
        <f>PXIL!O82</f>
        <v>0</v>
      </c>
      <c r="AK82" s="75">
        <f>RTM_IEX!I82</f>
        <v>15.33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8.6081954294720262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695.65415917047528</v>
      </c>
      <c r="P83" s="77">
        <v>58.57</v>
      </c>
      <c r="Q83" s="77">
        <v>21.952539921314511</v>
      </c>
      <c r="R83" s="80">
        <v>0</v>
      </c>
      <c r="S83" s="80">
        <v>0</v>
      </c>
      <c r="T83" s="78">
        <f>SUMPRODUCT(LTA!F83:AJ83,LTA!F$101:AJ$101,LTA!F$104:AJ$104)</f>
        <v>8.36</v>
      </c>
      <c r="U83" s="78">
        <f>SUMPRODUCT(LTA!F83:AJ83,LTA!F$102:AJ$102,LTA!F$104:AJ$104)</f>
        <v>105.12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0.42</v>
      </c>
      <c r="AB83" s="117">
        <f>-STOA!O83</f>
        <v>-206.3</v>
      </c>
      <c r="AC83">
        <f t="shared" si="3"/>
        <v>10.338384779616</v>
      </c>
      <c r="AD83">
        <f t="shared" si="4"/>
        <v>750.04650974164588</v>
      </c>
      <c r="AE83">
        <f>'IDT-1'!C83</f>
        <v>-55</v>
      </c>
      <c r="AF83" s="26"/>
      <c r="AG83">
        <f t="shared" si="5"/>
        <v>695.04650974164588</v>
      </c>
      <c r="AI83" s="75">
        <f>PXIL!I83</f>
        <v>0</v>
      </c>
      <c r="AJ83" s="75">
        <f>PXIL!O83</f>
        <v>0</v>
      </c>
      <c r="AK83" s="75">
        <f>RTM_IEX!I83</f>
        <v>23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8.6081954294720262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692.04204793927534</v>
      </c>
      <c r="P84" s="77">
        <v>58.57</v>
      </c>
      <c r="Q84" s="77">
        <v>21.952539921314511</v>
      </c>
      <c r="R84" s="80">
        <v>0</v>
      </c>
      <c r="S84" s="80">
        <v>0</v>
      </c>
      <c r="T84" s="78">
        <f>SUMPRODUCT(LTA!F84:AJ84,LTA!F$101:AJ$101,LTA!F$104:AJ$104)</f>
        <v>8.3699999999999992</v>
      </c>
      <c r="U84" s="78">
        <f>SUMPRODUCT(LTA!F84:AJ84,LTA!F$102:AJ$102,LTA!F$104:AJ$104)</f>
        <v>105.10000000000001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0.42</v>
      </c>
      <c r="AB84" s="117">
        <f>-STOA!O84</f>
        <v>-206.3</v>
      </c>
      <c r="AC84">
        <f t="shared" si="3"/>
        <v>10.31495820078144</v>
      </c>
      <c r="AD84">
        <f t="shared" si="4"/>
        <v>747.40782508928044</v>
      </c>
      <c r="AE84">
        <f>'IDT-1'!C84</f>
        <v>-65</v>
      </c>
      <c r="AF84" s="26"/>
      <c r="AG84">
        <f t="shared" si="5"/>
        <v>682.40782508928044</v>
      </c>
      <c r="AI84" s="75">
        <f>PXIL!I84</f>
        <v>0</v>
      </c>
      <c r="AJ84" s="75">
        <f>PXIL!O84</f>
        <v>0</v>
      </c>
      <c r="AK84" s="75">
        <f>RTM_IEX!I84</f>
        <v>23.96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8.6081954294720262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686.50295071207552</v>
      </c>
      <c r="P85" s="77">
        <v>58.57</v>
      </c>
      <c r="Q85" s="77">
        <v>21.952539921314511</v>
      </c>
      <c r="R85" s="80">
        <v>0</v>
      </c>
      <c r="S85" s="80">
        <v>0</v>
      </c>
      <c r="T85" s="78">
        <f>SUMPRODUCT(LTA!F85:AJ85,LTA!F$101:AJ$101,LTA!F$104:AJ$104)</f>
        <v>8.3699999999999992</v>
      </c>
      <c r="U85" s="78">
        <f>SUMPRODUCT(LTA!F85:AJ85,LTA!F$102:AJ$102,LTA!F$104:AJ$104)</f>
        <v>105.09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0.42</v>
      </c>
      <c r="AB85" s="117">
        <f>-STOA!O85</f>
        <v>-206.3</v>
      </c>
      <c r="AC85">
        <f t="shared" si="3"/>
        <v>10.350430145182081</v>
      </c>
      <c r="AD85">
        <f t="shared" si="4"/>
        <v>751.40325591767999</v>
      </c>
      <c r="AE85">
        <f>'IDT-1'!C85</f>
        <v>-90</v>
      </c>
      <c r="AF85" s="26"/>
      <c r="AG85">
        <f t="shared" si="5"/>
        <v>661.40325591767999</v>
      </c>
      <c r="AI85" s="75">
        <f>PXIL!I85</f>
        <v>0</v>
      </c>
      <c r="AJ85" s="75">
        <f>PXIL!O85</f>
        <v>0</v>
      </c>
      <c r="AK85" s="75">
        <f>RTM_IEX!I85</f>
        <v>33.54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8.6081954294720262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688.03938714325614</v>
      </c>
      <c r="P86" s="77">
        <v>58.57</v>
      </c>
      <c r="Q86" s="77">
        <v>21.952539921314511</v>
      </c>
      <c r="R86" s="80">
        <v>0</v>
      </c>
      <c r="S86" s="80">
        <v>0</v>
      </c>
      <c r="T86" s="78">
        <f>SUMPRODUCT(LTA!F86:AJ86,LTA!F$101:AJ$101,LTA!F$104:AJ$104)</f>
        <v>8.3800000000000008</v>
      </c>
      <c r="U86" s="78">
        <f>SUMPRODUCT(LTA!F86:AJ86,LTA!F$102:AJ$102,LTA!F$104:AJ$104)</f>
        <v>105.07000000000001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-45</v>
      </c>
      <c r="AA86" s="117">
        <f>STOA!I86</f>
        <v>0.42</v>
      </c>
      <c r="AB86" s="117">
        <f>-STOA!O86</f>
        <v>-206.3</v>
      </c>
      <c r="AC86">
        <f t="shared" si="3"/>
        <v>10.906642524275261</v>
      </c>
      <c r="AD86">
        <f t="shared" si="4"/>
        <v>723.65347996976743</v>
      </c>
      <c r="AE86">
        <f>'IDT-1'!C86</f>
        <v>-86.366</v>
      </c>
      <c r="AF86" s="26"/>
      <c r="AG86">
        <f t="shared" si="5"/>
        <v>637.28747996976745</v>
      </c>
      <c r="AI86" s="75">
        <f>PXIL!I86</f>
        <v>0</v>
      </c>
      <c r="AJ86" s="75">
        <f>PXIL!O86</f>
        <v>0</v>
      </c>
      <c r="AK86" s="75">
        <f>RTM_IEX!I86</f>
        <v>49.82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8.6081954294720262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47.972248523483636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688.00471189404232</v>
      </c>
      <c r="P87" s="77">
        <v>58.57</v>
      </c>
      <c r="Q87" s="77">
        <v>21.952539921314511</v>
      </c>
      <c r="R87" s="80">
        <v>0</v>
      </c>
      <c r="S87" s="80">
        <v>0</v>
      </c>
      <c r="T87" s="78">
        <f>SUMPRODUCT(LTA!F87:AJ87,LTA!F$101:AJ$101,LTA!F$104:AJ$104)</f>
        <v>8.39</v>
      </c>
      <c r="U87" s="78">
        <f>SUMPRODUCT(LTA!F87:AJ87,LTA!F$102:AJ$102,LTA!F$104:AJ$104)</f>
        <v>105.12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-46</v>
      </c>
      <c r="AA87" s="117">
        <f>STOA!I87</f>
        <v>0.42</v>
      </c>
      <c r="AB87" s="117">
        <f>-STOA!O87</f>
        <v>-206.3</v>
      </c>
      <c r="AC87">
        <f t="shared" si="3"/>
        <v>10.71433129661103</v>
      </c>
      <c r="AD87">
        <f t="shared" si="4"/>
        <v>699.98336447170152</v>
      </c>
      <c r="AE87">
        <f>'IDT-1'!C87</f>
        <v>-75.781999999999996</v>
      </c>
      <c r="AF87" s="26"/>
      <c r="AG87">
        <f t="shared" si="5"/>
        <v>624.20136447170148</v>
      </c>
      <c r="AI87" s="75">
        <f>PXIL!I87</f>
        <v>0</v>
      </c>
      <c r="AJ87" s="75">
        <f>PXIL!O87</f>
        <v>0</v>
      </c>
      <c r="AK87" s="75">
        <f>RTM_IEX!I87</f>
        <v>23.96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8.6081954294720262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47.972248523483636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681.94062981149943</v>
      </c>
      <c r="P88" s="77">
        <v>58.57</v>
      </c>
      <c r="Q88" s="77">
        <v>21.952539921314511</v>
      </c>
      <c r="R88" s="80">
        <v>0</v>
      </c>
      <c r="S88" s="80">
        <v>0</v>
      </c>
      <c r="T88" s="78">
        <f>SUMPRODUCT(LTA!F88:AJ88,LTA!F$101:AJ$101,LTA!F$104:AJ$104)</f>
        <v>8.39</v>
      </c>
      <c r="U88" s="78">
        <f>SUMPRODUCT(LTA!F88:AJ88,LTA!F$102:AJ$102,LTA!F$104:AJ$104)</f>
        <v>105.12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-61</v>
      </c>
      <c r="AA88" s="117">
        <f>STOA!I88</f>
        <v>0.42</v>
      </c>
      <c r="AB88" s="117">
        <f>-STOA!O88</f>
        <v>-206.3</v>
      </c>
      <c r="AC88">
        <f t="shared" si="3"/>
        <v>10.794139287117583</v>
      </c>
      <c r="AD88">
        <f t="shared" si="4"/>
        <v>678.8394743986521</v>
      </c>
      <c r="AE88">
        <f>'IDT-1'!C88</f>
        <v>-69.855000000000004</v>
      </c>
      <c r="AF88" s="26"/>
      <c r="AG88">
        <f t="shared" si="5"/>
        <v>608.98447439865208</v>
      </c>
      <c r="AI88" s="75">
        <f>PXIL!I88</f>
        <v>0</v>
      </c>
      <c r="AJ88" s="75">
        <f>PXIL!O88</f>
        <v>0</v>
      </c>
      <c r="AK88" s="75">
        <f>RTM_IEX!I88</f>
        <v>23.96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8.6081954294720262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47.972248523483636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679.05659618601442</v>
      </c>
      <c r="P89" s="77">
        <v>58.57</v>
      </c>
      <c r="Q89" s="77">
        <v>21.952539921314511</v>
      </c>
      <c r="R89" s="80">
        <v>0</v>
      </c>
      <c r="S89" s="80">
        <v>0</v>
      </c>
      <c r="T89" s="78">
        <f>SUMPRODUCT(LTA!F89:AJ89,LTA!F$101:AJ$101,LTA!F$104:AJ$104)</f>
        <v>8.4</v>
      </c>
      <c r="U89" s="78">
        <f>SUMPRODUCT(LTA!F89:AJ89,LTA!F$102:AJ$102,LTA!F$104:AJ$104)</f>
        <v>105.10000000000001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-81</v>
      </c>
      <c r="AA89" s="117">
        <f>STOA!I89</f>
        <v>0.42</v>
      </c>
      <c r="AB89" s="117">
        <f>-STOA!O89</f>
        <v>-206.3</v>
      </c>
      <c r="AC89">
        <f t="shared" si="3"/>
        <v>10.903994341657221</v>
      </c>
      <c r="AD89">
        <f t="shared" si="4"/>
        <v>651.03558571862732</v>
      </c>
      <c r="AE89">
        <f>'IDT-1'!C89</f>
        <v>-54.613999999999997</v>
      </c>
      <c r="AF89" s="26"/>
      <c r="AG89">
        <f t="shared" si="5"/>
        <v>596.42158571862728</v>
      </c>
      <c r="AI89" s="75">
        <f>PXIL!I89</f>
        <v>0</v>
      </c>
      <c r="AJ89" s="75">
        <f>PXIL!O89</f>
        <v>0</v>
      </c>
      <c r="AK89" s="75">
        <f>RTM_IEX!I89</f>
        <v>19.16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8.6081954294720262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47.972248523483636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678.16897890863311</v>
      </c>
      <c r="P90" s="77">
        <v>58.57</v>
      </c>
      <c r="Q90" s="77">
        <v>21.952539921314511</v>
      </c>
      <c r="R90" s="80">
        <v>0</v>
      </c>
      <c r="S90" s="80">
        <v>0</v>
      </c>
      <c r="T90" s="78">
        <f>SUMPRODUCT(LTA!F90:AJ90,LTA!F$101:AJ$101,LTA!F$104:AJ$104)</f>
        <v>8.41</v>
      </c>
      <c r="U90" s="78">
        <f>SUMPRODUCT(LTA!F90:AJ90,LTA!F$102:AJ$102,LTA!F$104:AJ$104)</f>
        <v>105.09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-111</v>
      </c>
      <c r="AA90" s="117">
        <f>STOA!I90</f>
        <v>0.42</v>
      </c>
      <c r="AB90" s="117">
        <f>-STOA!O90</f>
        <v>-206.3</v>
      </c>
      <c r="AC90">
        <f t="shared" si="3"/>
        <v>11.162527135282124</v>
      </c>
      <c r="AD90">
        <f t="shared" si="4"/>
        <v>619.88943564762099</v>
      </c>
      <c r="AE90">
        <f>'IDT-1'!C90</f>
        <v>-37.679000000000002</v>
      </c>
      <c r="AF90" s="26"/>
      <c r="AG90">
        <f t="shared" si="5"/>
        <v>582.21043564762101</v>
      </c>
      <c r="AI90" s="75">
        <f>PXIL!I90</f>
        <v>0</v>
      </c>
      <c r="AJ90" s="75">
        <f>PXIL!O90</f>
        <v>0</v>
      </c>
      <c r="AK90" s="75">
        <f>RTM_IEX!I90</f>
        <v>19.16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8.6081954294720262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47.972248523483636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571.5521854068229</v>
      </c>
      <c r="P91" s="77">
        <v>58.57</v>
      </c>
      <c r="Q91" s="77">
        <v>21.952539921314511</v>
      </c>
      <c r="R91" s="80">
        <v>0</v>
      </c>
      <c r="S91" s="80">
        <v>0</v>
      </c>
      <c r="T91" s="78">
        <f>SUMPRODUCT(LTA!F91:AJ91,LTA!F$101:AJ$101,LTA!F$104:AJ$104)</f>
        <v>8.41</v>
      </c>
      <c r="U91" s="78">
        <f>SUMPRODUCT(LTA!F91:AJ91,LTA!F$102:AJ$102,LTA!F$104:AJ$104)</f>
        <v>105.07000000000001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-70</v>
      </c>
      <c r="AA91" s="117">
        <f>STOA!I91</f>
        <v>0.42</v>
      </c>
      <c r="AB91" s="117">
        <f>-STOA!O91</f>
        <v>-206.3</v>
      </c>
      <c r="AC91">
        <f t="shared" si="3"/>
        <v>9.9613201240561864</v>
      </c>
      <c r="AD91">
        <f t="shared" si="4"/>
        <v>566.95384915703676</v>
      </c>
      <c r="AE91">
        <f>'IDT-1'!C91</f>
        <v>-12.278</v>
      </c>
      <c r="AF91" s="26"/>
      <c r="AG91">
        <f t="shared" si="5"/>
        <v>554.67584915703674</v>
      </c>
      <c r="AI91" s="75">
        <f>PXIL!I91</f>
        <v>0</v>
      </c>
      <c r="AJ91" s="75">
        <f>PXIL!O91</f>
        <v>0</v>
      </c>
      <c r="AK91" s="75">
        <f>RTM_IEX!I91</f>
        <v>30.66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8.6081954294720262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47.972248523483636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574.75767181641277</v>
      </c>
      <c r="P92" s="77">
        <v>58.57</v>
      </c>
      <c r="Q92" s="77">
        <v>21.95</v>
      </c>
      <c r="R92" s="80">
        <v>0</v>
      </c>
      <c r="S92" s="80">
        <v>0</v>
      </c>
      <c r="T92" s="78">
        <f>SUMPRODUCT(LTA!F92:AJ92,LTA!F$101:AJ$101,LTA!F$104:AJ$104)</f>
        <v>8.42</v>
      </c>
      <c r="U92" s="78">
        <f>SUMPRODUCT(LTA!F92:AJ92,LTA!F$102:AJ$102,LTA!F$104:AJ$104)</f>
        <v>105.09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-100</v>
      </c>
      <c r="AA92" s="117">
        <f>STOA!I92</f>
        <v>0.42</v>
      </c>
      <c r="AB92" s="117">
        <f>-STOA!O92</f>
        <v>-206.3</v>
      </c>
      <c r="AC92">
        <f t="shared" si="3"/>
        <v>10.205513878818868</v>
      </c>
      <c r="AD92">
        <f t="shared" si="4"/>
        <v>534.19260189054955</v>
      </c>
      <c r="AE92">
        <f>'IDT-1'!C92</f>
        <v>0</v>
      </c>
      <c r="AF92" s="26"/>
      <c r="AG92">
        <f t="shared" si="5"/>
        <v>534.19260189054955</v>
      </c>
      <c r="AI92" s="75">
        <f>PXIL!I92</f>
        <v>0</v>
      </c>
      <c r="AJ92" s="75">
        <f>PXIL!O92</f>
        <v>0</v>
      </c>
      <c r="AK92" s="75">
        <f>RTM_IEX!I92</f>
        <v>24.91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8.6081954294720262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47.972248523483636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585.05952063481641</v>
      </c>
      <c r="P93" s="77">
        <v>58.57</v>
      </c>
      <c r="Q93" s="77">
        <v>21.95</v>
      </c>
      <c r="R93" s="80">
        <v>0</v>
      </c>
      <c r="S93" s="80">
        <v>0</v>
      </c>
      <c r="T93" s="78">
        <f>SUMPRODUCT(LTA!F93:AJ93,LTA!F$101:AJ$101,LTA!F$104:AJ$104)</f>
        <v>8.43</v>
      </c>
      <c r="U93" s="78">
        <f>SUMPRODUCT(LTA!F93:AJ93,LTA!F$102:AJ$102,LTA!F$104:AJ$104)</f>
        <v>105.12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-115</v>
      </c>
      <c r="AA93" s="117">
        <f>STOA!I93</f>
        <v>0.42</v>
      </c>
      <c r="AB93" s="117">
        <f>-STOA!O93</f>
        <v>-206.3</v>
      </c>
      <c r="AC93">
        <f t="shared" si="3"/>
        <v>10.36228606125375</v>
      </c>
      <c r="AD93">
        <f t="shared" si="4"/>
        <v>521.7176785265184</v>
      </c>
      <c r="AE93">
        <f>'IDT-1'!C93</f>
        <v>0</v>
      </c>
      <c r="AF93" s="26"/>
      <c r="AG93">
        <f t="shared" si="5"/>
        <v>521.7176785265184</v>
      </c>
      <c r="AI93" s="75">
        <f>PXIL!I93</f>
        <v>0</v>
      </c>
      <c r="AJ93" s="75">
        <f>PXIL!O93</f>
        <v>0</v>
      </c>
      <c r="AK93" s="75">
        <f>RTM_IEX!I93</f>
        <v>17.25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8.6081954294720262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47.972248523483636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584.16565978052915</v>
      </c>
      <c r="P94" s="77">
        <v>58.559999999999995</v>
      </c>
      <c r="Q94" s="77">
        <v>21.95</v>
      </c>
      <c r="R94" s="80">
        <v>0</v>
      </c>
      <c r="S94" s="80">
        <v>0</v>
      </c>
      <c r="T94" s="78">
        <f>SUMPRODUCT(LTA!F94:AJ94,LTA!F$101:AJ$101,LTA!F$104:AJ$104)</f>
        <v>8.43</v>
      </c>
      <c r="U94" s="78">
        <f>SUMPRODUCT(LTA!F94:AJ94,LTA!F$102:AJ$102,LTA!F$104:AJ$104)</f>
        <v>105.12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-149</v>
      </c>
      <c r="AA94" s="117">
        <f>STOA!I94</f>
        <v>0.42</v>
      </c>
      <c r="AB94" s="117">
        <f>-STOA!O94</f>
        <v>-206.3</v>
      </c>
      <c r="AC94">
        <f t="shared" si="3"/>
        <v>10.757388421490663</v>
      </c>
      <c r="AD94">
        <f t="shared" si="4"/>
        <v>497.91871531199405</v>
      </c>
      <c r="AE94">
        <f>'IDT-1'!C94</f>
        <v>0</v>
      </c>
      <c r="AF94" s="26"/>
      <c r="AG94">
        <f t="shared" si="5"/>
        <v>497.91871531199405</v>
      </c>
      <c r="AI94" s="75">
        <f>PXIL!I94</f>
        <v>0</v>
      </c>
      <c r="AJ94" s="75">
        <f>PXIL!O94</f>
        <v>0</v>
      </c>
      <c r="AK94" s="75">
        <f>RTM_IEX!I94</f>
        <v>28.75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8.6081954294720262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47.972248523483636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555.30140378443832</v>
      </c>
      <c r="P95" s="77">
        <v>58.559999999999995</v>
      </c>
      <c r="Q95" s="77">
        <v>21.95</v>
      </c>
      <c r="R95" s="80">
        <v>0</v>
      </c>
      <c r="S95" s="80">
        <v>0</v>
      </c>
      <c r="T95" s="78">
        <f>SUMPRODUCT(LTA!F95:AJ95,LTA!F$101:AJ$101,LTA!F$104:AJ$104)</f>
        <v>8.44</v>
      </c>
      <c r="U95" s="78">
        <f>SUMPRODUCT(LTA!F95:AJ95,LTA!F$102:AJ$102,LTA!F$104:AJ$104)</f>
        <v>105.10000000000001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-174</v>
      </c>
      <c r="AA95" s="117">
        <f>STOA!I95</f>
        <v>0.42</v>
      </c>
      <c r="AB95" s="117">
        <f>-STOA!O95</f>
        <v>-206.3</v>
      </c>
      <c r="AC95">
        <f t="shared" si="3"/>
        <v>10.919112156779947</v>
      </c>
      <c r="AD95">
        <f t="shared" si="4"/>
        <v>465.91273558061408</v>
      </c>
      <c r="AE95">
        <f>'IDT-1'!C95</f>
        <v>0</v>
      </c>
      <c r="AF95" s="26"/>
      <c r="AG95">
        <f t="shared" si="5"/>
        <v>465.91273558061408</v>
      </c>
      <c r="AI95" s="75">
        <f>PXIL!I95</f>
        <v>0</v>
      </c>
      <c r="AJ95" s="75">
        <f>PXIL!O95</f>
        <v>0</v>
      </c>
      <c r="AK95" s="75">
        <f>RTM_IEX!I95</f>
        <v>50.78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8.6081954294720262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47.972248523483636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555.24473066306643</v>
      </c>
      <c r="P96" s="77">
        <v>58.559999999999995</v>
      </c>
      <c r="Q96" s="77">
        <v>21.95</v>
      </c>
      <c r="R96" s="80">
        <v>0</v>
      </c>
      <c r="S96" s="80">
        <v>0</v>
      </c>
      <c r="T96" s="78">
        <f>SUMPRODUCT(LTA!F96:AJ96,LTA!F$101:AJ$101,LTA!F$104:AJ$104)</f>
        <v>8.4499999999999993</v>
      </c>
      <c r="U96" s="78">
        <f>SUMPRODUCT(LTA!F96:AJ96,LTA!F$102:AJ$102,LTA!F$104:AJ$104)</f>
        <v>105.31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-168.5</v>
      </c>
      <c r="AA96" s="117">
        <f>STOA!I96</f>
        <v>0.42</v>
      </c>
      <c r="AB96" s="117">
        <f>-STOA!O96</f>
        <v>-206.3</v>
      </c>
      <c r="AC96">
        <f t="shared" si="3"/>
        <v>10.6609597319398</v>
      </c>
      <c r="AD96">
        <f t="shared" si="4"/>
        <v>447.88421488408233</v>
      </c>
      <c r="AE96">
        <f>'IDT-1'!C96</f>
        <v>0</v>
      </c>
      <c r="AF96" s="26"/>
      <c r="AG96">
        <f t="shared" si="5"/>
        <v>447.88421488408233</v>
      </c>
      <c r="AI96" s="75">
        <f>PXIL!I96</f>
        <v>0</v>
      </c>
      <c r="AJ96" s="75">
        <f>PXIL!O96</f>
        <v>0</v>
      </c>
      <c r="AK96" s="75">
        <f>RTM_IEX!I96</f>
        <v>26.83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8.6081954294720262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47.972248523483636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543.02177738177886</v>
      </c>
      <c r="P97" s="77">
        <v>58.559999999999995</v>
      </c>
      <c r="Q97" s="77">
        <v>21.95</v>
      </c>
      <c r="R97" s="80">
        <v>0</v>
      </c>
      <c r="S97" s="80">
        <v>0</v>
      </c>
      <c r="T97" s="78">
        <f>SUMPRODUCT(LTA!F97:AJ97,LTA!F$101:AJ$101,LTA!F$104:AJ$104)</f>
        <v>8.4499999999999993</v>
      </c>
      <c r="U97" s="78">
        <f>SUMPRODUCT(LTA!F97:AJ97,LTA!F$102:AJ$102,LTA!F$104:AJ$104)</f>
        <v>105.48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-172</v>
      </c>
      <c r="AA97" s="117">
        <f>STOA!I97</f>
        <v>0.42</v>
      </c>
      <c r="AB97" s="117">
        <f>-STOA!O97</f>
        <v>-206.3</v>
      </c>
      <c r="AC97">
        <f t="shared" si="3"/>
        <v>10.569071189392155</v>
      </c>
      <c r="AD97">
        <f t="shared" si="4"/>
        <v>430.50315014534237</v>
      </c>
      <c r="AE97">
        <f>'IDT-1'!C97</f>
        <v>0</v>
      </c>
      <c r="AF97" s="26"/>
      <c r="AG97">
        <f t="shared" si="5"/>
        <v>430.50315014534237</v>
      </c>
      <c r="AI97" s="75">
        <f>PXIL!I97</f>
        <v>0</v>
      </c>
      <c r="AJ97" s="75">
        <f>PXIL!O97</f>
        <v>0</v>
      </c>
      <c r="AK97" s="75">
        <f>RTM_IEX!I97</f>
        <v>24.91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8.6081954294720262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47.972248523483636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545.88565816790629</v>
      </c>
      <c r="P98" s="77">
        <v>58.559999999999995</v>
      </c>
      <c r="Q98" s="77">
        <v>21.95</v>
      </c>
      <c r="R98" s="80">
        <v>0</v>
      </c>
      <c r="S98" s="80">
        <v>0</v>
      </c>
      <c r="T98" s="78">
        <f>SUMPRODUCT(LTA!F98:AJ98,LTA!F$101:AJ$101,LTA!F$104:AJ$104)</f>
        <v>8.4600000000000009</v>
      </c>
      <c r="U98" s="78">
        <f>SUMPRODUCT(LTA!F98:AJ98,LTA!F$102:AJ$102,LTA!F$104:AJ$104)</f>
        <v>105.65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-197</v>
      </c>
      <c r="AA98" s="117">
        <f>STOA!I98</f>
        <v>0.42</v>
      </c>
      <c r="AB98" s="117">
        <f>-STOA!O98</f>
        <v>-206.3</v>
      </c>
      <c r="AC98">
        <f t="shared" si="3"/>
        <v>10.851602528364957</v>
      </c>
      <c r="AD98">
        <f t="shared" si="4"/>
        <v>412.10449959249695</v>
      </c>
      <c r="AE98">
        <f>'IDT-1'!C98</f>
        <v>0</v>
      </c>
      <c r="AF98" s="26"/>
      <c r="AG98">
        <f t="shared" si="5"/>
        <v>412.10449959249695</v>
      </c>
      <c r="AI98" s="75">
        <f>PXIL!I98</f>
        <v>0</v>
      </c>
      <c r="AJ98" s="75">
        <f>PXIL!O98</f>
        <v>0</v>
      </c>
      <c r="AK98" s="75">
        <f>RTM_IEX!I98</f>
        <v>28.75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0.27764620080041069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1.2042113502955185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15.774800007456765</v>
      </c>
      <c r="P99" s="77">
        <f t="shared" si="6"/>
        <v>1.255452500000001</v>
      </c>
      <c r="Q99" s="77">
        <f t="shared" si="6"/>
        <v>0.46693940870169015</v>
      </c>
      <c r="R99" s="80">
        <f t="shared" si="6"/>
        <v>0.20949500000000015</v>
      </c>
      <c r="S99" s="80">
        <f t="shared" si="6"/>
        <v>0</v>
      </c>
      <c r="T99" s="78">
        <f t="shared" si="6"/>
        <v>1.3585699999999996</v>
      </c>
      <c r="U99" s="78">
        <f t="shared" si="6"/>
        <v>2.4562175000000006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-2.2364649999999999</v>
      </c>
      <c r="AA99" s="117">
        <f t="shared" si="6"/>
        <v>0.35938500000000018</v>
      </c>
      <c r="AB99" s="117">
        <f t="shared" si="6"/>
        <v>-5.9026799999999975</v>
      </c>
      <c r="AC99">
        <f t="shared" si="6"/>
        <v>0.28761113381224213</v>
      </c>
      <c r="AD99">
        <f t="shared" si="6"/>
        <v>15.93041583344214</v>
      </c>
      <c r="AE99">
        <f t="shared" si="6"/>
        <v>-0.26894325000000002</v>
      </c>
      <c r="AG99">
        <f t="shared" si="6"/>
        <v>15.661472583442141</v>
      </c>
      <c r="AI99">
        <f t="shared" si="6"/>
        <v>0</v>
      </c>
      <c r="AJ99">
        <f t="shared" si="6"/>
        <v>0</v>
      </c>
      <c r="AK99">
        <f t="shared" si="6"/>
        <v>0.96041999999999983</v>
      </c>
      <c r="AL99">
        <f t="shared" si="6"/>
        <v>-5.7000000000000002E-2</v>
      </c>
      <c r="AM99">
        <f t="shared" si="6"/>
        <v>0</v>
      </c>
      <c r="AN99">
        <f t="shared" si="6"/>
        <v>0</v>
      </c>
      <c r="AO99">
        <f t="shared" si="6"/>
        <v>9.1034999999999977E-2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44918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404.92361027826217</v>
      </c>
      <c r="P3" s="77">
        <v>38.33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323.33999999999997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-37</v>
      </c>
      <c r="AA3" s="117">
        <f>STOA!J3</f>
        <v>3.34</v>
      </c>
      <c r="AB3" s="117">
        <f>-STOA!P3</f>
        <v>0</v>
      </c>
      <c r="AC3">
        <f>SUMIF(B3:AB3,"&gt;0")*$AC$2-SUMIF(B3:AB3,"&lt;0")*($AC$2/(1-$AC$2))+SUMIF(AI3:AR3,"&gt;0")*$AC$2-SUMIF(AI3:AR3,"&lt;0")*($AC$2/(1-$AC$2))</f>
        <v>8.8605198431787073</v>
      </c>
      <c r="AD3">
        <f>SUM(B3:AB3,AI3:AR3)-AC3</f>
        <v>682.62286904250789</v>
      </c>
      <c r="AE3">
        <f>'IDT-1'!F3</f>
        <v>0</v>
      </c>
      <c r="AF3" s="26"/>
      <c r="AG3">
        <f>SUM(AD3:AF3)</f>
        <v>682.62286904250789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8.138021158572478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404.93752858764947</v>
      </c>
      <c r="P4" s="77">
        <v>38.33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285.06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-52</v>
      </c>
      <c r="AA4" s="117">
        <f>STOA!J4</f>
        <v>3.34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8.3551508637000751</v>
      </c>
      <c r="AD4">
        <f t="shared" ref="AD4:AD67" si="1">SUM(B4:AB4,AI4:AR4)-AC4</f>
        <v>655.83311681224745</v>
      </c>
      <c r="AE4">
        <f>'IDT-1'!F4</f>
        <v>0</v>
      </c>
      <c r="AF4" s="26"/>
      <c r="AG4">
        <f t="shared" ref="AG4:AG67" si="2">SUM(AD4:AF4)</f>
        <v>655.83311681224745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-90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398.00486668944592</v>
      </c>
      <c r="P5" s="77">
        <v>38.33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241.71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-68</v>
      </c>
      <c r="AA5" s="117">
        <f>STOA!J5</f>
        <v>3.34</v>
      </c>
      <c r="AB5" s="117">
        <f>-STOA!P5</f>
        <v>0</v>
      </c>
      <c r="AC5">
        <f t="shared" si="0"/>
        <v>7.7350439262315067</v>
      </c>
      <c r="AD5">
        <f t="shared" si="1"/>
        <v>634.1996013706389</v>
      </c>
      <c r="AE5">
        <f>'IDT-1'!F5</f>
        <v>0</v>
      </c>
      <c r="AF5" s="26"/>
      <c r="AG5">
        <f t="shared" si="2"/>
        <v>634.1996013706389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398.13459067757384</v>
      </c>
      <c r="P6" s="77">
        <v>38.33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241.68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-80</v>
      </c>
      <c r="AA6" s="117">
        <f>STOA!J6</f>
        <v>3.34</v>
      </c>
      <c r="AB6" s="117">
        <f>-STOA!P6</f>
        <v>0</v>
      </c>
      <c r="AC6">
        <f t="shared" si="0"/>
        <v>7.8424590275933763</v>
      </c>
      <c r="AD6">
        <f t="shared" si="1"/>
        <v>622.19191025740486</v>
      </c>
      <c r="AE6">
        <f>'IDT-1'!F6</f>
        <v>0</v>
      </c>
      <c r="AF6" s="26"/>
      <c r="AG6">
        <f t="shared" si="2"/>
        <v>622.19191025740486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398.49051468579739</v>
      </c>
      <c r="P7" s="77">
        <v>38.33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241.69000000000003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-97</v>
      </c>
      <c r="AA7" s="117">
        <f>STOA!J7</f>
        <v>3.34</v>
      </c>
      <c r="AB7" s="117">
        <f>-STOA!P7</f>
        <v>0</v>
      </c>
      <c r="AC7">
        <f t="shared" si="0"/>
        <v>7.9966073267430655</v>
      </c>
      <c r="AD7">
        <f t="shared" si="1"/>
        <v>605.40368596647886</v>
      </c>
      <c r="AE7">
        <f>'IDT-1'!F7</f>
        <v>0</v>
      </c>
      <c r="AF7" s="26"/>
      <c r="AG7">
        <f t="shared" si="2"/>
        <v>605.40368596647886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398.49587607915544</v>
      </c>
      <c r="P8" s="77">
        <v>38.33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237.56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-107</v>
      </c>
      <c r="AA8" s="117">
        <f>STOA!J8</f>
        <v>3.34</v>
      </c>
      <c r="AB8" s="117">
        <f>-STOA!P8</f>
        <v>0</v>
      </c>
      <c r="AC8">
        <f t="shared" si="0"/>
        <v>8.0490917822265686</v>
      </c>
      <c r="AD8">
        <f t="shared" si="1"/>
        <v>591.22656290435339</v>
      </c>
      <c r="AE8">
        <f>'IDT-1'!F8</f>
        <v>0</v>
      </c>
      <c r="AF8" s="26"/>
      <c r="AG8">
        <f t="shared" si="2"/>
        <v>591.22656290435339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398.33530870923909</v>
      </c>
      <c r="P9" s="77">
        <v>38.33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237.60000000000002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-121</v>
      </c>
      <c r="AA9" s="117">
        <f>STOA!J9</f>
        <v>3.34</v>
      </c>
      <c r="AB9" s="117">
        <f>-STOA!P9</f>
        <v>0</v>
      </c>
      <c r="AC9">
        <f t="shared" si="0"/>
        <v>8.2611058499039913</v>
      </c>
      <c r="AD9">
        <f t="shared" si="1"/>
        <v>566.89398146675956</v>
      </c>
      <c r="AE9">
        <f>'IDT-1'!F9</f>
        <v>0</v>
      </c>
      <c r="AF9" s="26"/>
      <c r="AG9">
        <f t="shared" si="2"/>
        <v>566.89398146675956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396.190956125112</v>
      </c>
      <c r="P10" s="77">
        <v>38.33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237.52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-124</v>
      </c>
      <c r="AA10" s="117">
        <f>STOA!J10</f>
        <v>3.34</v>
      </c>
      <c r="AB10" s="117">
        <f>-STOA!P10</f>
        <v>0</v>
      </c>
      <c r="AC10">
        <f t="shared" si="0"/>
        <v>8.2681659297302588</v>
      </c>
      <c r="AD10">
        <f t="shared" si="1"/>
        <v>561.66256880280616</v>
      </c>
      <c r="AE10">
        <f>'IDT-1'!F10</f>
        <v>0</v>
      </c>
      <c r="AF10" s="26"/>
      <c r="AG10">
        <f t="shared" si="2"/>
        <v>561.66256880280616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12.167060677698975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387.2354955282164</v>
      </c>
      <c r="P11" s="77">
        <v>38.33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237.37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-142</v>
      </c>
      <c r="AA11" s="117">
        <f>STOA!J11</f>
        <v>3.34</v>
      </c>
      <c r="AB11" s="117">
        <f>-STOA!P11</f>
        <v>0</v>
      </c>
      <c r="AC11">
        <f t="shared" si="0"/>
        <v>8.2590628966551414</v>
      </c>
      <c r="AD11">
        <f t="shared" si="1"/>
        <v>544.56621123898572</v>
      </c>
      <c r="AE11">
        <f>'IDT-1'!F11</f>
        <v>0</v>
      </c>
      <c r="AF11" s="26"/>
      <c r="AG11">
        <f t="shared" si="2"/>
        <v>544.56621123898572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12.167060677698975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387.24712108472755</v>
      </c>
      <c r="P12" s="77">
        <v>38.33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237.34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-147</v>
      </c>
      <c r="AA12" s="117">
        <f>STOA!J12</f>
        <v>3.34</v>
      </c>
      <c r="AB12" s="117">
        <f>-STOA!P12</f>
        <v>0</v>
      </c>
      <c r="AC12">
        <f t="shared" si="0"/>
        <v>8.3032918391634158</v>
      </c>
      <c r="AD12">
        <f t="shared" si="1"/>
        <v>539.50360785298858</v>
      </c>
      <c r="AE12">
        <f>'IDT-1'!F12</f>
        <v>0</v>
      </c>
      <c r="AF12" s="26"/>
      <c r="AG12">
        <f t="shared" si="2"/>
        <v>539.50360785298858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12.167060677698975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387.24789573414017</v>
      </c>
      <c r="P13" s="77">
        <v>38.33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237.24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-149</v>
      </c>
      <c r="AA13" s="117">
        <f>STOA!J13</f>
        <v>3.34</v>
      </c>
      <c r="AB13" s="117">
        <f>-STOA!P13</f>
        <v>0</v>
      </c>
      <c r="AC13">
        <f t="shared" si="0"/>
        <v>8.3201749111226384</v>
      </c>
      <c r="AD13">
        <f t="shared" si="1"/>
        <v>537.38749943044206</v>
      </c>
      <c r="AE13">
        <f>'IDT-1'!F13</f>
        <v>0</v>
      </c>
      <c r="AF13" s="26"/>
      <c r="AG13">
        <f t="shared" si="2"/>
        <v>537.38749943044206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12.167060677698975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387.25144266952753</v>
      </c>
      <c r="P14" s="77">
        <v>38.33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237.15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-155</v>
      </c>
      <c r="AA14" s="117">
        <f>STOA!J14</f>
        <v>3.34</v>
      </c>
      <c r="AB14" s="117">
        <f>-STOA!P14</f>
        <v>0</v>
      </c>
      <c r="AC14">
        <f t="shared" si="0"/>
        <v>8.3726828892872192</v>
      </c>
      <c r="AD14">
        <f t="shared" si="1"/>
        <v>531.24853838766478</v>
      </c>
      <c r="AE14">
        <f>'IDT-1'!F14</f>
        <v>0</v>
      </c>
      <c r="AF14" s="26"/>
      <c r="AG14">
        <f t="shared" si="2"/>
        <v>531.24853838766478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12.167060677698975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386.68714538538495</v>
      </c>
      <c r="P15" s="77">
        <v>38.33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237.02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-153</v>
      </c>
      <c r="AA15" s="117">
        <f>STOA!J15</f>
        <v>3.19</v>
      </c>
      <c r="AB15" s="117">
        <f>-STOA!P15</f>
        <v>0</v>
      </c>
      <c r="AC15">
        <f t="shared" si="0"/>
        <v>8.2143249053094429</v>
      </c>
      <c r="AD15">
        <f t="shared" si="1"/>
        <v>547.56259908749996</v>
      </c>
      <c r="AE15">
        <f>'IDT-1'!F15</f>
        <v>0</v>
      </c>
      <c r="AF15" s="26"/>
      <c r="AG15">
        <f t="shared" si="2"/>
        <v>547.56259908749996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12.167060677698975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386.67371403375546</v>
      </c>
      <c r="P16" s="77">
        <v>38.33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239.42000000000002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-157</v>
      </c>
      <c r="AA16" s="117">
        <f>STOA!J16</f>
        <v>3.19</v>
      </c>
      <c r="AB16" s="117">
        <f>-STOA!P16</f>
        <v>0</v>
      </c>
      <c r="AC16">
        <f t="shared" si="0"/>
        <v>8.2708392195038858</v>
      </c>
      <c r="AD16">
        <f t="shared" si="1"/>
        <v>545.89265342167619</v>
      </c>
      <c r="AE16">
        <f>'IDT-1'!F16</f>
        <v>0</v>
      </c>
      <c r="AF16" s="26"/>
      <c r="AG16">
        <f t="shared" si="2"/>
        <v>545.89265342167619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385.0812941137022</v>
      </c>
      <c r="P17" s="77">
        <v>38.33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239.34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-154</v>
      </c>
      <c r="AA17" s="117">
        <f>STOA!J17</f>
        <v>3.19</v>
      </c>
      <c r="AB17" s="117">
        <f>-STOA!P17</f>
        <v>0</v>
      </c>
      <c r="AC17">
        <f t="shared" si="0"/>
        <v>8.2294875416408306</v>
      </c>
      <c r="AD17">
        <f t="shared" si="1"/>
        <v>547.26158517948579</v>
      </c>
      <c r="AE17">
        <f>'IDT-1'!F17</f>
        <v>0</v>
      </c>
      <c r="AF17" s="26"/>
      <c r="AG17">
        <f t="shared" si="2"/>
        <v>547.26158517948579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386.50054802322876</v>
      </c>
      <c r="P18" s="77">
        <v>38.33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239.32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-151</v>
      </c>
      <c r="AA18" s="117">
        <f>STOA!J18</f>
        <v>3.19</v>
      </c>
      <c r="AB18" s="117">
        <f>-STOA!P18</f>
        <v>0</v>
      </c>
      <c r="AC18">
        <f t="shared" si="0"/>
        <v>8.2151665934780773</v>
      </c>
      <c r="AD18">
        <f t="shared" si="1"/>
        <v>551.67516003717515</v>
      </c>
      <c r="AE18">
        <f>'IDT-1'!F18</f>
        <v>0</v>
      </c>
      <c r="AF18" s="26"/>
      <c r="AG18">
        <f t="shared" si="2"/>
        <v>551.67516003717515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385.44330835975347</v>
      </c>
      <c r="P19" s="77">
        <v>36.86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239.09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-145</v>
      </c>
      <c r="AA19" s="117">
        <f>STOA!J19</f>
        <v>3.19</v>
      </c>
      <c r="AB19" s="117">
        <f>-STOA!P19</f>
        <v>0</v>
      </c>
      <c r="AC19">
        <f t="shared" si="0"/>
        <v>8.2708060321392551</v>
      </c>
      <c r="AD19">
        <f t="shared" si="1"/>
        <v>539.86228093503871</v>
      </c>
      <c r="AE19">
        <f>'IDT-1'!F19</f>
        <v>0</v>
      </c>
      <c r="AF19" s="26"/>
      <c r="AG19">
        <f t="shared" si="2"/>
        <v>539.86228093503871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12.167060677698975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385.55443856685781</v>
      </c>
      <c r="P20" s="77">
        <v>36.86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232.10000000000002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-139</v>
      </c>
      <c r="AA20" s="117">
        <f>STOA!J20</f>
        <v>3.19</v>
      </c>
      <c r="AB20" s="117">
        <f>-STOA!P20</f>
        <v>0</v>
      </c>
      <c r="AC20">
        <f t="shared" si="0"/>
        <v>8.1126125752176232</v>
      </c>
      <c r="AD20">
        <f t="shared" si="1"/>
        <v>544.14160459906464</v>
      </c>
      <c r="AE20">
        <f>'IDT-1'!F20</f>
        <v>0</v>
      </c>
      <c r="AF20" s="26"/>
      <c r="AG20">
        <f t="shared" si="2"/>
        <v>544.14160459906464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12.167060677698975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385.72140812876813</v>
      </c>
      <c r="P21" s="77">
        <v>36.86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275.47000000000003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-130</v>
      </c>
      <c r="AA21" s="117">
        <f>STOA!J21</f>
        <v>3.19</v>
      </c>
      <c r="AB21" s="117">
        <f>-STOA!P21</f>
        <v>0</v>
      </c>
      <c r="AC21">
        <f t="shared" si="0"/>
        <v>8.7265692229395135</v>
      </c>
      <c r="AD21">
        <f t="shared" si="1"/>
        <v>561.06461751325321</v>
      </c>
      <c r="AE21">
        <f>'IDT-1'!F21</f>
        <v>0</v>
      </c>
      <c r="AF21" s="26"/>
      <c r="AG21">
        <f t="shared" si="2"/>
        <v>561.06461751325321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12.167060677698975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385.39254622136241</v>
      </c>
      <c r="P22" s="77">
        <v>36.86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313.8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-112</v>
      </c>
      <c r="AA22" s="117">
        <f>STOA!J22</f>
        <v>3.19</v>
      </c>
      <c r="AB22" s="117">
        <f>-STOA!P22</f>
        <v>0</v>
      </c>
      <c r="AC22">
        <f t="shared" si="0"/>
        <v>9.2562980436426407</v>
      </c>
      <c r="AD22">
        <f t="shared" si="1"/>
        <v>576.53602678514426</v>
      </c>
      <c r="AE22">
        <f>'IDT-1'!F22</f>
        <v>0</v>
      </c>
      <c r="AF22" s="26"/>
      <c r="AG22">
        <f t="shared" si="2"/>
        <v>576.53602678514426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12.167060677698975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389.24837632043494</v>
      </c>
      <c r="P23" s="77">
        <v>38.33</v>
      </c>
      <c r="Q23" s="77">
        <v>7.67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353.14000000000004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-205</v>
      </c>
      <c r="AA23" s="117">
        <f>STOA!J23</f>
        <v>3.19</v>
      </c>
      <c r="AB23" s="117">
        <f>-STOA!P23</f>
        <v>0</v>
      </c>
      <c r="AC23">
        <f t="shared" si="0"/>
        <v>9.7647730063030167</v>
      </c>
      <c r="AD23">
        <f t="shared" si="1"/>
        <v>607.69338192155647</v>
      </c>
      <c r="AE23">
        <f>'IDT-1'!F23</f>
        <v>0</v>
      </c>
      <c r="AF23" s="26"/>
      <c r="AG23">
        <f t="shared" si="2"/>
        <v>607.69338192155647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12.167060677698975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395.90944094053077</v>
      </c>
      <c r="P24" s="77">
        <v>38.329999999999991</v>
      </c>
      <c r="Q24" s="77">
        <v>7.67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348.90000000000003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-171</v>
      </c>
      <c r="AA24" s="117">
        <f>STOA!J24</f>
        <v>3.19</v>
      </c>
      <c r="AB24" s="117">
        <f>-STOA!P24</f>
        <v>0</v>
      </c>
      <c r="AC24">
        <f t="shared" si="0"/>
        <v>9.3066594887613121</v>
      </c>
      <c r="AD24">
        <f t="shared" si="1"/>
        <v>664.57256005919396</v>
      </c>
      <c r="AE24">
        <f>'IDT-1'!F24</f>
        <v>0</v>
      </c>
      <c r="AF24" s="26"/>
      <c r="AG24">
        <f t="shared" si="2"/>
        <v>664.57256005919396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402.22373766607461</v>
      </c>
      <c r="P25" s="77">
        <v>38.329999999999991</v>
      </c>
      <c r="Q25" s="77">
        <v>7.67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348.68000000000006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-135</v>
      </c>
      <c r="AA25" s="117">
        <f>STOA!J25</f>
        <v>3.19</v>
      </c>
      <c r="AB25" s="117">
        <f>-STOA!P25</f>
        <v>0</v>
      </c>
      <c r="AC25">
        <f t="shared" si="0"/>
        <v>9.0850673467580449</v>
      </c>
      <c r="AD25">
        <f t="shared" si="1"/>
        <v>701.88844892674115</v>
      </c>
      <c r="AE25">
        <f>'IDT-1'!F25</f>
        <v>0</v>
      </c>
      <c r="AF25" s="26"/>
      <c r="AG25">
        <f t="shared" si="2"/>
        <v>701.88844892674115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522.69352619612141</v>
      </c>
      <c r="P26" s="77">
        <v>64.37</v>
      </c>
      <c r="Q26" s="77">
        <v>26.513067576949783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348.47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-213</v>
      </c>
      <c r="AA26" s="117">
        <f>STOA!J26</f>
        <v>3.19</v>
      </c>
      <c r="AB26" s="117">
        <f>-STOA!P26</f>
        <v>0</v>
      </c>
      <c r="AC26">
        <f t="shared" si="0"/>
        <v>11.363990340063779</v>
      </c>
      <c r="AD26">
        <f t="shared" si="1"/>
        <v>771.75238204043194</v>
      </c>
      <c r="AE26">
        <f>'IDT-1'!F26</f>
        <v>0</v>
      </c>
      <c r="AF26" s="26"/>
      <c r="AG26">
        <f t="shared" si="2"/>
        <v>771.75238204043194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55.79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610.73335564411332</v>
      </c>
      <c r="P27" s="77">
        <v>64.37</v>
      </c>
      <c r="Q27" s="77">
        <v>26.513067576949783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348.3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</v>
      </c>
      <c r="AA27" s="117">
        <f>STOA!J27</f>
        <v>3.11</v>
      </c>
      <c r="AB27" s="117">
        <f>-STOA!P27</f>
        <v>0</v>
      </c>
      <c r="AC27">
        <f t="shared" si="0"/>
        <v>11.018811236194498</v>
      </c>
      <c r="AD27">
        <f t="shared" si="1"/>
        <v>979.96467266256741</v>
      </c>
      <c r="AE27">
        <f>'IDT-1'!F27</f>
        <v>-97.451999999999998</v>
      </c>
      <c r="AF27" s="26"/>
      <c r="AG27">
        <f t="shared" si="2"/>
        <v>882.51267266256741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702.46233990508688</v>
      </c>
      <c r="P28" s="77">
        <v>64.37</v>
      </c>
      <c r="Q28" s="77">
        <v>26.513067576949783</v>
      </c>
      <c r="R28" s="80">
        <v>0.27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365.28000000000003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-110</v>
      </c>
      <c r="AA28" s="117">
        <f>STOA!J28</f>
        <v>3.11</v>
      </c>
      <c r="AB28" s="117">
        <f>-STOA!P28</f>
        <v>0</v>
      </c>
      <c r="AC28">
        <f t="shared" si="0"/>
        <v>11.749311747247159</v>
      </c>
      <c r="AD28">
        <f t="shared" si="1"/>
        <v>1102.4231564124882</v>
      </c>
      <c r="AE28">
        <f>'IDT-1'!F28</f>
        <v>-144.15899999999999</v>
      </c>
      <c r="AF28" s="26"/>
      <c r="AG28">
        <f t="shared" si="2"/>
        <v>958.26415641248821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722.26757296973267</v>
      </c>
      <c r="P29" s="77">
        <v>64.37</v>
      </c>
      <c r="Q29" s="77">
        <v>26.513067576949783</v>
      </c>
      <c r="R29" s="80">
        <v>0.83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397.71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-17</v>
      </c>
      <c r="AA29" s="117">
        <f>STOA!J29</f>
        <v>3.11</v>
      </c>
      <c r="AB29" s="117">
        <f>-STOA!P29</f>
        <v>0</v>
      </c>
      <c r="AC29">
        <f t="shared" si="0"/>
        <v>11.560723938651876</v>
      </c>
      <c r="AD29">
        <f t="shared" si="1"/>
        <v>1268.0069772857296</v>
      </c>
      <c r="AE29">
        <f>'IDT-1'!F29</f>
        <v>-239</v>
      </c>
      <c r="AF29" s="26"/>
      <c r="AG29">
        <f t="shared" si="2"/>
        <v>1029.0069772857296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12.167060677698975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729.77032632413272</v>
      </c>
      <c r="P30" s="77">
        <v>64.37</v>
      </c>
      <c r="Q30" s="77">
        <v>26.513067576949783</v>
      </c>
      <c r="R30" s="80">
        <v>4.32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397.6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3.11</v>
      </c>
      <c r="AB30" s="117">
        <f>-STOA!P30</f>
        <v>0</v>
      </c>
      <c r="AC30">
        <f t="shared" si="0"/>
        <v>11.505564000293278</v>
      </c>
      <c r="AD30">
        <f t="shared" si="1"/>
        <v>1295.9448905784882</v>
      </c>
      <c r="AE30">
        <f>'IDT-1'!F30</f>
        <v>-225.827</v>
      </c>
      <c r="AF30" s="26"/>
      <c r="AG30">
        <f t="shared" si="2"/>
        <v>1070.1178905784882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12.167060677698975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729.48239009818951</v>
      </c>
      <c r="P31" s="77">
        <v>64.37</v>
      </c>
      <c r="Q31" s="77">
        <v>26.513067576949783</v>
      </c>
      <c r="R31" s="80">
        <v>10.310000000000002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396.49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3.11</v>
      </c>
      <c r="AB31" s="117">
        <f>-STOA!P31</f>
        <v>0</v>
      </c>
      <c r="AC31">
        <f t="shared" si="0"/>
        <v>11.545974161504978</v>
      </c>
      <c r="AD31">
        <f t="shared" si="1"/>
        <v>1300.4965441913332</v>
      </c>
      <c r="AE31">
        <f>'IDT-1'!F31</f>
        <v>-184.202</v>
      </c>
      <c r="AF31" s="26"/>
      <c r="AG31">
        <f t="shared" si="2"/>
        <v>1116.2945441913332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728.31367396898941</v>
      </c>
      <c r="P32" s="77">
        <v>64.37</v>
      </c>
      <c r="Q32" s="77">
        <v>26.513067576949783</v>
      </c>
      <c r="R32" s="80">
        <v>16.690000000000001</v>
      </c>
      <c r="S32" s="80">
        <v>0</v>
      </c>
      <c r="T32" s="78">
        <f>SUMPRODUCT(LTA!F32:AJ32,LTA!F$101:AJ$101,LTA!F$105:AJ$105)</f>
        <v>0.71000000000000008</v>
      </c>
      <c r="U32" s="78">
        <f>SUMPRODUCT(LTA!F32:AJ32,LTA!F$102:AJ$102,LTA!F$105:AJ$105)</f>
        <v>401.70000000000005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3.11</v>
      </c>
      <c r="AB32" s="117">
        <f>-STOA!P32</f>
        <v>0</v>
      </c>
      <c r="AC32">
        <f t="shared" si="0"/>
        <v>11.643929459568017</v>
      </c>
      <c r="AD32">
        <f t="shared" si="1"/>
        <v>1311.5298727640702</v>
      </c>
      <c r="AE32">
        <f>'IDT-1'!F32</f>
        <v>-158.386</v>
      </c>
      <c r="AF32" s="26"/>
      <c r="AG32">
        <f t="shared" si="2"/>
        <v>1153.1438727640702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730.83559345418939</v>
      </c>
      <c r="P33" s="77">
        <v>64.37</v>
      </c>
      <c r="Q33" s="77">
        <v>26.513067576949783</v>
      </c>
      <c r="R33" s="80">
        <v>18.700000000000003</v>
      </c>
      <c r="S33" s="80">
        <v>0</v>
      </c>
      <c r="T33" s="78">
        <f>SUMPRODUCT(LTA!F33:AJ33,LTA!F$101:AJ$101,LTA!F$105:AJ$105)</f>
        <v>0.76</v>
      </c>
      <c r="U33" s="78">
        <f>SUMPRODUCT(LTA!F33:AJ33,LTA!F$102:AJ$102,LTA!F$105:AJ$105)</f>
        <v>409.7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3.11</v>
      </c>
      <c r="AB33" s="117">
        <f>-STOA!P33</f>
        <v>0</v>
      </c>
      <c r="AC33">
        <f t="shared" si="0"/>
        <v>11.851010351037777</v>
      </c>
      <c r="AD33">
        <f t="shared" si="1"/>
        <v>1334.8547113578004</v>
      </c>
      <c r="AE33">
        <f>'IDT-1'!F33</f>
        <v>-134.995</v>
      </c>
      <c r="AF33" s="26"/>
      <c r="AG33">
        <f t="shared" si="2"/>
        <v>1199.8597113578003</v>
      </c>
      <c r="AI33" s="75">
        <f>PXIL!J33</f>
        <v>0</v>
      </c>
      <c r="AJ33" s="75">
        <f>PXIL!P33</f>
        <v>0</v>
      </c>
      <c r="AK33" s="75">
        <f>RTM_IEX!J33</f>
        <v>10.95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700.35757536908932</v>
      </c>
      <c r="P34" s="77">
        <v>64.37</v>
      </c>
      <c r="Q34" s="77">
        <v>26.513067576949783</v>
      </c>
      <c r="R34" s="80">
        <v>18.700000000000003</v>
      </c>
      <c r="S34" s="80">
        <v>0</v>
      </c>
      <c r="T34" s="78">
        <f>SUMPRODUCT(LTA!F34:AJ34,LTA!F$101:AJ$101,LTA!F$105:AJ$105)</f>
        <v>1.08</v>
      </c>
      <c r="U34" s="78">
        <f>SUMPRODUCT(LTA!F34:AJ34,LTA!F$102:AJ$102,LTA!F$105:AJ$105)</f>
        <v>418.53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3.11</v>
      </c>
      <c r="AB34" s="117">
        <f>-STOA!P34</f>
        <v>0</v>
      </c>
      <c r="AC34">
        <f t="shared" si="0"/>
        <v>11.663323791888894</v>
      </c>
      <c r="AD34">
        <f t="shared" si="1"/>
        <v>1313.7143798318491</v>
      </c>
      <c r="AE34">
        <f>'IDT-1'!F34</f>
        <v>-90.643000000000001</v>
      </c>
      <c r="AF34" s="26"/>
      <c r="AG34">
        <f t="shared" si="2"/>
        <v>1223.0713798318491</v>
      </c>
      <c r="AI34" s="75">
        <f>PXIL!J34</f>
        <v>0</v>
      </c>
      <c r="AJ34" s="75">
        <f>PXIL!P34</f>
        <v>0</v>
      </c>
      <c r="AK34" s="75">
        <f>RTM_IEX!J34</f>
        <v>10.95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12.167060677698975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69.598959952181701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664.11807778312971</v>
      </c>
      <c r="P35" s="77">
        <v>64.37</v>
      </c>
      <c r="Q35" s="77">
        <v>26.513067576949783</v>
      </c>
      <c r="R35" s="80">
        <v>18.700000000000003</v>
      </c>
      <c r="S35" s="80">
        <v>0</v>
      </c>
      <c r="T35" s="78">
        <f>SUMPRODUCT(LTA!F35:AJ35,LTA!F$101:AJ$101,LTA!F$105:AJ$105)</f>
        <v>1.85</v>
      </c>
      <c r="U35" s="78">
        <f>SUMPRODUCT(LTA!F35:AJ35,LTA!F$102:AJ$102,LTA!F$105:AJ$105)</f>
        <v>428.02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3.11</v>
      </c>
      <c r="AB35" s="117">
        <f>-STOA!P35</f>
        <v>0</v>
      </c>
      <c r="AC35">
        <f t="shared" si="0"/>
        <v>11.422639060711651</v>
      </c>
      <c r="AD35">
        <f t="shared" si="1"/>
        <v>1286.6045269292486</v>
      </c>
      <c r="AE35">
        <f>'IDT-1'!F35</f>
        <v>-46.91</v>
      </c>
      <c r="AF35" s="26"/>
      <c r="AG35">
        <f t="shared" si="2"/>
        <v>1239.6945269292485</v>
      </c>
      <c r="AI35" s="75">
        <f>PXIL!J35</f>
        <v>0</v>
      </c>
      <c r="AJ35" s="75">
        <f>PXIL!P35</f>
        <v>0</v>
      </c>
      <c r="AK35" s="75">
        <f>RTM_IEX!J35</f>
        <v>9.58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8.282079773061735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69.598954091216456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651.56012466572963</v>
      </c>
      <c r="P36" s="77">
        <v>64.37</v>
      </c>
      <c r="Q36" s="77">
        <v>26.513067576949783</v>
      </c>
      <c r="R36" s="80">
        <v>18.700000000000003</v>
      </c>
      <c r="S36" s="80">
        <v>0</v>
      </c>
      <c r="T36" s="78">
        <f>SUMPRODUCT(LTA!F36:AJ36,LTA!F$101:AJ$101,LTA!F$105:AJ$105)</f>
        <v>5.09</v>
      </c>
      <c r="U36" s="78">
        <f>SUMPRODUCT(LTA!F36:AJ36,LTA!F$102:AJ$102,LTA!F$105:AJ$105)</f>
        <v>438.1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3.11</v>
      </c>
      <c r="AB36" s="117">
        <f>-STOA!P36</f>
        <v>0</v>
      </c>
      <c r="AC36">
        <f t="shared" si="0"/>
        <v>11.395157189741226</v>
      </c>
      <c r="AD36">
        <f t="shared" si="1"/>
        <v>1283.5090689172162</v>
      </c>
      <c r="AE36">
        <f>'IDT-1'!F36</f>
        <v>-31.250999999999998</v>
      </c>
      <c r="AF36" s="26"/>
      <c r="AG36">
        <f t="shared" si="2"/>
        <v>1252.2580689172162</v>
      </c>
      <c r="AI36" s="75">
        <f>PXIL!J36</f>
        <v>0</v>
      </c>
      <c r="AJ36" s="75">
        <f>PXIL!P36</f>
        <v>0</v>
      </c>
      <c r="AK36" s="75">
        <f>RTM_IEX!J36</f>
        <v>9.58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8.282079773061735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69.5989501470699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638.87785923302977</v>
      </c>
      <c r="P37" s="77">
        <v>64.37</v>
      </c>
      <c r="Q37" s="77">
        <v>26.513067576949783</v>
      </c>
      <c r="R37" s="80">
        <v>18.700000000000003</v>
      </c>
      <c r="S37" s="80">
        <v>0</v>
      </c>
      <c r="T37" s="78">
        <f>SUMPRODUCT(LTA!F37:AJ37,LTA!F$101:AJ$101,LTA!F$105:AJ$105)</f>
        <v>7.7799999999999994</v>
      </c>
      <c r="U37" s="78">
        <f>SUMPRODUCT(LTA!F37:AJ37,LTA!F$102:AJ$102,LTA!F$105:AJ$105)</f>
        <v>448.89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3.11</v>
      </c>
      <c r="AB37" s="117">
        <f>-STOA!P37</f>
        <v>0</v>
      </c>
      <c r="AC37">
        <f t="shared" si="0"/>
        <v>11.655177219224978</v>
      </c>
      <c r="AD37">
        <f t="shared" si="1"/>
        <v>1312.7967795108862</v>
      </c>
      <c r="AE37">
        <f>'IDT-1'!F37</f>
        <v>-37.238999999999997</v>
      </c>
      <c r="AF37" s="26"/>
      <c r="AG37">
        <f t="shared" si="2"/>
        <v>1275.5577795108861</v>
      </c>
      <c r="AI37" s="75">
        <f>PXIL!J37</f>
        <v>0</v>
      </c>
      <c r="AJ37" s="75">
        <f>PXIL!P37</f>
        <v>0</v>
      </c>
      <c r="AK37" s="75">
        <f>RTM_IEX!J37</f>
        <v>38.33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8.282079773061735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69.598873695282776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632.01342712512962</v>
      </c>
      <c r="P38" s="77">
        <v>64.37</v>
      </c>
      <c r="Q38" s="77">
        <v>26.513067576949783</v>
      </c>
      <c r="R38" s="80">
        <v>18.700000000000003</v>
      </c>
      <c r="S38" s="80">
        <v>0</v>
      </c>
      <c r="T38" s="78">
        <f>SUMPRODUCT(LTA!F38:AJ38,LTA!F$101:AJ$101,LTA!F$105:AJ$105)</f>
        <v>13.32</v>
      </c>
      <c r="U38" s="78">
        <f>SUMPRODUCT(LTA!F38:AJ38,LTA!F$102:AJ$102,LTA!F$105:AJ$105)</f>
        <v>459.86999999999995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3.11</v>
      </c>
      <c r="AB38" s="117">
        <f>-STOA!P38</f>
        <v>0</v>
      </c>
      <c r="AC38">
        <f t="shared" si="0"/>
        <v>11.740145543899731</v>
      </c>
      <c r="AD38">
        <f t="shared" si="1"/>
        <v>1322.3673026265242</v>
      </c>
      <c r="AE38">
        <f>'IDT-1'!F38</f>
        <v>-47.308</v>
      </c>
      <c r="AF38" s="26"/>
      <c r="AG38">
        <f t="shared" si="2"/>
        <v>1275.0593026265242</v>
      </c>
      <c r="AI38" s="75">
        <f>PXIL!J38</f>
        <v>0</v>
      </c>
      <c r="AJ38" s="75">
        <f>PXIL!P38</f>
        <v>0</v>
      </c>
      <c r="AK38" s="75">
        <f>RTM_IEX!J38</f>
        <v>38.33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12.072498029944837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69.598873695282776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631.14837406780123</v>
      </c>
      <c r="P39" s="77">
        <v>64.37</v>
      </c>
      <c r="Q39" s="77">
        <v>26.513067576949783</v>
      </c>
      <c r="R39" s="80">
        <v>18.700000000000003</v>
      </c>
      <c r="S39" s="80">
        <v>0</v>
      </c>
      <c r="T39" s="78">
        <f>SUMPRODUCT(LTA!F39:AJ39,LTA!F$101:AJ$101,LTA!F$105:AJ$105)</f>
        <v>19.07</v>
      </c>
      <c r="U39" s="78">
        <f>SUMPRODUCT(LTA!F39:AJ39,LTA!F$102:AJ$102,LTA!F$105:AJ$105)</f>
        <v>469.46999999999997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3.11</v>
      </c>
      <c r="AB39" s="117">
        <f>-STOA!P39</f>
        <v>0</v>
      </c>
      <c r="AC39">
        <f t="shared" si="0"/>
        <v>11.943120757655812</v>
      </c>
      <c r="AD39">
        <f t="shared" si="1"/>
        <v>1345.2296926123227</v>
      </c>
      <c r="AE39">
        <f>'IDT-1'!F39</f>
        <v>-52.960999999999999</v>
      </c>
      <c r="AF39" s="26"/>
      <c r="AG39">
        <f t="shared" si="2"/>
        <v>1292.2686926123226</v>
      </c>
      <c r="AI39" s="75">
        <f>PXIL!J39</f>
        <v>0</v>
      </c>
      <c r="AJ39" s="75">
        <f>PXIL!P39</f>
        <v>0</v>
      </c>
      <c r="AK39" s="75">
        <f>RTM_IEX!J39</f>
        <v>43.12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12.072498029944837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69.598873695282776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634.11439986219659</v>
      </c>
      <c r="P40" s="77">
        <v>64.37</v>
      </c>
      <c r="Q40" s="77">
        <v>26.513067576949783</v>
      </c>
      <c r="R40" s="80">
        <v>18.700000000000003</v>
      </c>
      <c r="S40" s="80">
        <v>0</v>
      </c>
      <c r="T40" s="78">
        <f>SUMPRODUCT(LTA!F40:AJ40,LTA!F$101:AJ$101,LTA!F$105:AJ$105)</f>
        <v>18.600000000000001</v>
      </c>
      <c r="U40" s="78">
        <f>SUMPRODUCT(LTA!F40:AJ40,LTA!F$102:AJ$102,LTA!F$105:AJ$105)</f>
        <v>476.21000000000004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3.11</v>
      </c>
      <c r="AB40" s="117">
        <f>-STOA!P40</f>
        <v>0</v>
      </c>
      <c r="AC40">
        <f t="shared" si="0"/>
        <v>12.06654978464649</v>
      </c>
      <c r="AD40">
        <f t="shared" si="1"/>
        <v>1359.1322893797276</v>
      </c>
      <c r="AE40">
        <f>'IDT-1'!F40</f>
        <v>-19.125</v>
      </c>
      <c r="AF40" s="26"/>
      <c r="AG40">
        <f t="shared" si="2"/>
        <v>1340.0072893797276</v>
      </c>
      <c r="AI40" s="75">
        <f>PXIL!J40</f>
        <v>0</v>
      </c>
      <c r="AJ40" s="75">
        <f>PXIL!P40</f>
        <v>0</v>
      </c>
      <c r="AK40" s="75">
        <f>RTM_IEX!J40</f>
        <v>47.91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12.072498029944837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69.598873695282776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630.82689885254138</v>
      </c>
      <c r="P41" s="77">
        <v>64.37</v>
      </c>
      <c r="Q41" s="77">
        <v>26.513067576949783</v>
      </c>
      <c r="R41" s="80">
        <v>18.700000000000003</v>
      </c>
      <c r="S41" s="80">
        <v>0</v>
      </c>
      <c r="T41" s="78">
        <f>SUMPRODUCT(LTA!F41:AJ41,LTA!F$101:AJ$101,LTA!F$105:AJ$105)</f>
        <v>23.08</v>
      </c>
      <c r="U41" s="78">
        <f>SUMPRODUCT(LTA!F41:AJ41,LTA!F$102:AJ$102,LTA!F$105:AJ$105)</f>
        <v>484.07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3.11</v>
      </c>
      <c r="AB41" s="117">
        <f>-STOA!P41</f>
        <v>0</v>
      </c>
      <c r="AC41">
        <f t="shared" si="0"/>
        <v>12.365419775761524</v>
      </c>
      <c r="AD41">
        <f t="shared" si="1"/>
        <v>1392.7959183789571</v>
      </c>
      <c r="AE41">
        <f>'IDT-1'!F41</f>
        <v>0</v>
      </c>
      <c r="AF41" s="26"/>
      <c r="AG41">
        <f t="shared" si="2"/>
        <v>1392.7959183789571</v>
      </c>
      <c r="AI41" s="75">
        <f>PXIL!J41</f>
        <v>0</v>
      </c>
      <c r="AJ41" s="75">
        <f>PXIL!P41</f>
        <v>0</v>
      </c>
      <c r="AK41" s="75">
        <f>RTM_IEX!J41</f>
        <v>72.819999999999993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12.072498029944837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69.598873695282776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616.77032300294138</v>
      </c>
      <c r="P42" s="77">
        <v>64.37</v>
      </c>
      <c r="Q42" s="77">
        <v>26.513067576949783</v>
      </c>
      <c r="R42" s="80">
        <v>18.700000000000003</v>
      </c>
      <c r="S42" s="80">
        <v>0</v>
      </c>
      <c r="T42" s="78">
        <f>SUMPRODUCT(LTA!F42:AJ42,LTA!F$101:AJ$101,LTA!F$105:AJ$105)</f>
        <v>29.759999999999998</v>
      </c>
      <c r="U42" s="78">
        <f>SUMPRODUCT(LTA!F42:AJ42,LTA!F$102:AJ$102,LTA!F$105:AJ$105)</f>
        <v>491.74999999999994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3.11</v>
      </c>
      <c r="AB42" s="117">
        <f>-STOA!P42</f>
        <v>0</v>
      </c>
      <c r="AC42">
        <f t="shared" si="0"/>
        <v>12.612641908285044</v>
      </c>
      <c r="AD42">
        <f t="shared" si="1"/>
        <v>1420.6421203968334</v>
      </c>
      <c r="AE42">
        <f>'IDT-1'!F42</f>
        <v>0</v>
      </c>
      <c r="AF42" s="26"/>
      <c r="AG42">
        <f t="shared" si="2"/>
        <v>1420.6421203968334</v>
      </c>
      <c r="AI42" s="75">
        <f>PXIL!J42</f>
        <v>0</v>
      </c>
      <c r="AJ42" s="75">
        <f>PXIL!P42</f>
        <v>0</v>
      </c>
      <c r="AK42" s="75">
        <f>RTM_IEX!J42</f>
        <v>100.61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12.072498029944837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673.95071104593728</v>
      </c>
      <c r="P43" s="77">
        <v>64.37</v>
      </c>
      <c r="Q43" s="77">
        <v>26.513067576949783</v>
      </c>
      <c r="R43" s="80">
        <v>18.700000000000003</v>
      </c>
      <c r="S43" s="80">
        <v>0</v>
      </c>
      <c r="T43" s="78">
        <f>SUMPRODUCT(LTA!F43:AJ43,LTA!F$101:AJ$101,LTA!F$105:AJ$105)</f>
        <v>32</v>
      </c>
      <c r="U43" s="78">
        <f>SUMPRODUCT(LTA!F43:AJ43,LTA!F$102:AJ$102,LTA!F$105:AJ$105)</f>
        <v>498.41999999999996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3.11</v>
      </c>
      <c r="AB43" s="117">
        <f>-STOA!P43</f>
        <v>0</v>
      </c>
      <c r="AC43">
        <f t="shared" si="0"/>
        <v>12.73048723454492</v>
      </c>
      <c r="AD43">
        <f t="shared" si="1"/>
        <v>1433.915789418287</v>
      </c>
      <c r="AE43">
        <f>'IDT-1'!F43</f>
        <v>0</v>
      </c>
      <c r="AF43" s="26"/>
      <c r="AG43">
        <f t="shared" si="2"/>
        <v>1433.915789418287</v>
      </c>
      <c r="AI43" s="75">
        <f>PXIL!J43</f>
        <v>0</v>
      </c>
      <c r="AJ43" s="75">
        <f>PXIL!P43</f>
        <v>0</v>
      </c>
      <c r="AK43" s="75">
        <f>RTM_IEX!J43</f>
        <v>47.91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12.072498029944837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669.37553888853733</v>
      </c>
      <c r="P44" s="77">
        <v>64.37</v>
      </c>
      <c r="Q44" s="77">
        <v>26.513067576949783</v>
      </c>
      <c r="R44" s="80">
        <v>18.700000000000003</v>
      </c>
      <c r="S44" s="80">
        <v>0</v>
      </c>
      <c r="T44" s="78">
        <f>SUMPRODUCT(LTA!F44:AJ44,LTA!F$101:AJ$101,LTA!F$105:AJ$105)</f>
        <v>44.14</v>
      </c>
      <c r="U44" s="78">
        <f>SUMPRODUCT(LTA!F44:AJ44,LTA!F$102:AJ$102,LTA!F$105:AJ$105)</f>
        <v>503.08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3.11</v>
      </c>
      <c r="AB44" s="117">
        <f>-STOA!P44</f>
        <v>0</v>
      </c>
      <c r="AC44">
        <f t="shared" si="0"/>
        <v>12.753761719559799</v>
      </c>
      <c r="AD44">
        <f t="shared" si="1"/>
        <v>1436.5373427758718</v>
      </c>
      <c r="AE44">
        <f>'IDT-1'!F44</f>
        <v>0</v>
      </c>
      <c r="AF44" s="26"/>
      <c r="AG44">
        <f t="shared" si="2"/>
        <v>1436.5373427758718</v>
      </c>
      <c r="AI44" s="75">
        <f>PXIL!J44</f>
        <v>0</v>
      </c>
      <c r="AJ44" s="75">
        <f>PXIL!P44</f>
        <v>0</v>
      </c>
      <c r="AK44" s="75">
        <f>RTM_IEX!J44</f>
        <v>38.33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12.072498029944837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69.598901688496127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664.80036673113739</v>
      </c>
      <c r="P45" s="77">
        <v>64.37</v>
      </c>
      <c r="Q45" s="77">
        <v>26.513067576949783</v>
      </c>
      <c r="R45" s="80">
        <v>18.700000000000003</v>
      </c>
      <c r="S45" s="80">
        <v>0</v>
      </c>
      <c r="T45" s="78">
        <f>SUMPRODUCT(LTA!F45:AJ45,LTA!F$101:AJ$101,LTA!F$105:AJ$105)</f>
        <v>89.65</v>
      </c>
      <c r="U45" s="78">
        <f>SUMPRODUCT(LTA!F45:AJ45,LTA!F$102:AJ$102,LTA!F$105:AJ$105)</f>
        <v>508.09999999999997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3.11</v>
      </c>
      <c r="AB45" s="117">
        <f>-STOA!P45</f>
        <v>0</v>
      </c>
      <c r="AC45">
        <f t="shared" si="0"/>
        <v>12.820850539433447</v>
      </c>
      <c r="AD45">
        <f t="shared" si="1"/>
        <v>1444.0939834870946</v>
      </c>
      <c r="AE45">
        <f>'IDT-1'!F45</f>
        <v>0</v>
      </c>
      <c r="AF45" s="26"/>
      <c r="AG45">
        <f t="shared" si="2"/>
        <v>1444.0939834870946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12.072498029944837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69.598896026647623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668.01437624933737</v>
      </c>
      <c r="P46" s="77">
        <v>64.37</v>
      </c>
      <c r="Q46" s="77">
        <v>26.513067576949783</v>
      </c>
      <c r="R46" s="80">
        <v>18.700000000000003</v>
      </c>
      <c r="S46" s="80">
        <v>0</v>
      </c>
      <c r="T46" s="78">
        <f>SUMPRODUCT(LTA!F46:AJ46,LTA!F$101:AJ$101,LTA!F$105:AJ$105)</f>
        <v>102.25</v>
      </c>
      <c r="U46" s="78">
        <f>SUMPRODUCT(LTA!F46:AJ46,LTA!F$102:AJ$102,LTA!F$105:AJ$105)</f>
        <v>511.33000000000004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3.11</v>
      </c>
      <c r="AB46" s="117">
        <f>-STOA!P46</f>
        <v>0</v>
      </c>
      <c r="AC46">
        <f t="shared" si="0"/>
        <v>12.988437773369341</v>
      </c>
      <c r="AD46">
        <f t="shared" si="1"/>
        <v>1462.9704001095104</v>
      </c>
      <c r="AE46">
        <f>'IDT-1'!F46</f>
        <v>0</v>
      </c>
      <c r="AF46" s="26"/>
      <c r="AG46">
        <f t="shared" si="2"/>
        <v>1462.9704001095104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12.072498029944837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69.598889420775478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671.50141678580178</v>
      </c>
      <c r="P47" s="77">
        <v>64.37</v>
      </c>
      <c r="Q47" s="77">
        <v>26.513067576949783</v>
      </c>
      <c r="R47" s="80">
        <v>18.700000000000003</v>
      </c>
      <c r="S47" s="80">
        <v>0</v>
      </c>
      <c r="T47" s="78">
        <f>SUMPRODUCT(LTA!F47:AJ47,LTA!F$101:AJ$101,LTA!F$105:AJ$105)</f>
        <v>104.08</v>
      </c>
      <c r="U47" s="78">
        <f>SUMPRODUCT(LTA!F47:AJ47,LTA!F$102:AJ$102,LTA!F$105:AJ$105)</f>
        <v>513.61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3.11</v>
      </c>
      <c r="AB47" s="117">
        <f>-STOA!P47</f>
        <v>0</v>
      </c>
      <c r="AC47">
        <f t="shared" si="0"/>
        <v>13.055291671958553</v>
      </c>
      <c r="AD47">
        <f t="shared" si="1"/>
        <v>1470.5005801415134</v>
      </c>
      <c r="AE47">
        <f>'IDT-1'!F47</f>
        <v>0</v>
      </c>
      <c r="AF47" s="26"/>
      <c r="AG47">
        <f t="shared" si="2"/>
        <v>1470.5005801415134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7.5064809994794368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69.598882735372015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663.71295582945436</v>
      </c>
      <c r="P48" s="77">
        <v>64.37</v>
      </c>
      <c r="Q48" s="77">
        <v>26.513067576949783</v>
      </c>
      <c r="R48" s="80">
        <v>18.700000000000003</v>
      </c>
      <c r="S48" s="80">
        <v>0</v>
      </c>
      <c r="T48" s="78">
        <f>SUMPRODUCT(LTA!F48:AJ48,LTA!F$101:AJ$101,LTA!F$105:AJ$105)</f>
        <v>110.48</v>
      </c>
      <c r="U48" s="78">
        <f>SUMPRODUCT(LTA!F48:AJ48,LTA!F$102:AJ$102,LTA!F$105:AJ$105)</f>
        <v>515.09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3.11</v>
      </c>
      <c r="AB48" s="117">
        <f>-STOA!P48</f>
        <v>0</v>
      </c>
      <c r="AC48">
        <f t="shared" si="0"/>
        <v>13.01591620684305</v>
      </c>
      <c r="AD48">
        <f t="shared" si="1"/>
        <v>1466.0654709344126</v>
      </c>
      <c r="AE48">
        <f>'IDT-1'!F48</f>
        <v>0</v>
      </c>
      <c r="AF48" s="26"/>
      <c r="AG48">
        <f t="shared" si="2"/>
        <v>1466.0654709344126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7.5064809994794368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665.12909389277411</v>
      </c>
      <c r="P49" s="77">
        <v>64.37</v>
      </c>
      <c r="Q49" s="77">
        <v>26.513067576949783</v>
      </c>
      <c r="R49" s="80">
        <v>18.700000000000003</v>
      </c>
      <c r="S49" s="80">
        <v>0</v>
      </c>
      <c r="T49" s="78">
        <f>SUMPRODUCT(LTA!F49:AJ49,LTA!F$101:AJ$101,LTA!F$105:AJ$105)</f>
        <v>113.34</v>
      </c>
      <c r="U49" s="78">
        <f>SUMPRODUCT(LTA!F49:AJ49,LTA!F$102:AJ$102,LTA!F$105:AJ$105)</f>
        <v>516.24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3.11</v>
      </c>
      <c r="AB49" s="117">
        <f>-STOA!P49</f>
        <v>0</v>
      </c>
      <c r="AC49">
        <f t="shared" si="0"/>
        <v>13.06367605372899</v>
      </c>
      <c r="AD49">
        <f t="shared" si="1"/>
        <v>1471.4449664154743</v>
      </c>
      <c r="AE49">
        <f>'IDT-1'!F49</f>
        <v>-13.353</v>
      </c>
      <c r="AF49" s="26"/>
      <c r="AG49">
        <f t="shared" si="2"/>
        <v>1458.0919664154742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7.5064809994794368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665.12909389277411</v>
      </c>
      <c r="P50" s="77">
        <v>64.37</v>
      </c>
      <c r="Q50" s="77">
        <v>26.513067576949783</v>
      </c>
      <c r="R50" s="80">
        <v>18.700000000000003</v>
      </c>
      <c r="S50" s="80">
        <v>0</v>
      </c>
      <c r="T50" s="78">
        <f>SUMPRODUCT(LTA!F50:AJ50,LTA!F$101:AJ$101,LTA!F$105:AJ$105)</f>
        <v>115.47</v>
      </c>
      <c r="U50" s="78">
        <f>SUMPRODUCT(LTA!F50:AJ50,LTA!F$102:AJ$102,LTA!F$105:AJ$105)</f>
        <v>516.74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3.11</v>
      </c>
      <c r="AB50" s="117">
        <f>-STOA!P50</f>
        <v>0</v>
      </c>
      <c r="AC50">
        <f t="shared" si="0"/>
        <v>13.08682005372899</v>
      </c>
      <c r="AD50">
        <f t="shared" si="1"/>
        <v>1474.0518224154744</v>
      </c>
      <c r="AE50">
        <f>'IDT-1'!F50</f>
        <v>-33.1</v>
      </c>
      <c r="AF50" s="26"/>
      <c r="AG50">
        <f t="shared" si="2"/>
        <v>1440.9518224154745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12.072498029944837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603.21351080077818</v>
      </c>
      <c r="P51" s="77">
        <v>64.37</v>
      </c>
      <c r="Q51" s="77">
        <v>26.513067576949783</v>
      </c>
      <c r="R51" s="80">
        <v>18.700000000000003</v>
      </c>
      <c r="S51" s="80">
        <v>0</v>
      </c>
      <c r="T51" s="78">
        <f>SUMPRODUCT(LTA!F51:AJ51,LTA!F$101:AJ$101,LTA!F$105:AJ$105)</f>
        <v>115.74000000000001</v>
      </c>
      <c r="U51" s="78">
        <f>SUMPRODUCT(LTA!F51:AJ51,LTA!F$102:AJ$102,LTA!F$105:AJ$105)</f>
        <v>514.98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-50</v>
      </c>
      <c r="AA51" s="117">
        <f>STOA!J51</f>
        <v>3.11</v>
      </c>
      <c r="AB51" s="117">
        <f>-STOA!P51</f>
        <v>0</v>
      </c>
      <c r="AC51">
        <f t="shared" si="0"/>
        <v>13.012938248497287</v>
      </c>
      <c r="AD51">
        <f t="shared" si="1"/>
        <v>1365.2861381591756</v>
      </c>
      <c r="AE51">
        <f>'IDT-1'!F51</f>
        <v>-12.403</v>
      </c>
      <c r="AF51" s="26"/>
      <c r="AG51">
        <f t="shared" si="2"/>
        <v>1352.8831381591756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7.5064809994794368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599.77791009717816</v>
      </c>
      <c r="P52" s="77">
        <v>64.37</v>
      </c>
      <c r="Q52" s="77">
        <v>26.513067576949783</v>
      </c>
      <c r="R52" s="80">
        <v>18.700000000000003</v>
      </c>
      <c r="S52" s="80">
        <v>0</v>
      </c>
      <c r="T52" s="78">
        <f>SUMPRODUCT(LTA!F52:AJ52,LTA!F$101:AJ$101,LTA!F$105:AJ$105)</f>
        <v>115.93</v>
      </c>
      <c r="U52" s="78">
        <f>SUMPRODUCT(LTA!F52:AJ52,LTA!F$102:AJ$102,LTA!F$105:AJ$105)</f>
        <v>513.4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3.11</v>
      </c>
      <c r="AB52" s="117">
        <f>-STOA!P52</f>
        <v>0</v>
      </c>
      <c r="AC52">
        <f t="shared" si="0"/>
        <v>12.486385636327745</v>
      </c>
      <c r="AD52">
        <f t="shared" si="1"/>
        <v>1406.4210730372795</v>
      </c>
      <c r="AE52">
        <f>'IDT-1'!F52</f>
        <v>-40.183</v>
      </c>
      <c r="AF52" s="26"/>
      <c r="AG52">
        <f t="shared" si="2"/>
        <v>1366.2380730372795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7.5064809994794368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599.78040219603213</v>
      </c>
      <c r="P53" s="77">
        <v>64.37</v>
      </c>
      <c r="Q53" s="77">
        <v>26.513067576949783</v>
      </c>
      <c r="R53" s="80">
        <v>18.700000000000003</v>
      </c>
      <c r="S53" s="80">
        <v>0</v>
      </c>
      <c r="T53" s="78">
        <f>SUMPRODUCT(LTA!F53:AJ53,LTA!F$101:AJ$101,LTA!F$105:AJ$105)</f>
        <v>115.9</v>
      </c>
      <c r="U53" s="78">
        <f>SUMPRODUCT(LTA!F53:AJ53,LTA!F$102:AJ$102,LTA!F$105:AJ$105)</f>
        <v>510.94000000000005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</v>
      </c>
      <c r="AA53" s="117">
        <f>STOA!J53</f>
        <v>3.11</v>
      </c>
      <c r="AB53" s="117">
        <f>-STOA!P53</f>
        <v>0</v>
      </c>
      <c r="AC53">
        <f t="shared" si="0"/>
        <v>12.482251821842052</v>
      </c>
      <c r="AD53">
        <f t="shared" si="1"/>
        <v>1401.9376989506193</v>
      </c>
      <c r="AE53">
        <f>'IDT-1'!F53</f>
        <v>-47.283999999999999</v>
      </c>
      <c r="AF53" s="26"/>
      <c r="AG53">
        <f t="shared" si="2"/>
        <v>1354.6536989506192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7.5064809994794368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57.962716790100309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599.79595941043203</v>
      </c>
      <c r="P54" s="77">
        <v>64.37</v>
      </c>
      <c r="Q54" s="77">
        <v>26.513067576949783</v>
      </c>
      <c r="R54" s="80">
        <v>18.700000000000003</v>
      </c>
      <c r="S54" s="80">
        <v>0</v>
      </c>
      <c r="T54" s="78">
        <f>SUMPRODUCT(LTA!F54:AJ54,LTA!F$101:AJ$101,LTA!F$105:AJ$105)</f>
        <v>115.88</v>
      </c>
      <c r="U54" s="78">
        <f>SUMPRODUCT(LTA!F54:AJ54,LTA!F$102:AJ$102,LTA!F$105:AJ$105)</f>
        <v>507.98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3.11</v>
      </c>
      <c r="AB54" s="117">
        <f>-STOA!P54</f>
        <v>0</v>
      </c>
      <c r="AC54">
        <f t="shared" si="0"/>
        <v>12.336000378037264</v>
      </c>
      <c r="AD54">
        <f t="shared" si="1"/>
        <v>1389.4822243989245</v>
      </c>
      <c r="AE54">
        <f>'IDT-1'!F54</f>
        <v>-15.569000000000001</v>
      </c>
      <c r="AF54" s="26"/>
      <c r="AG54">
        <f t="shared" si="2"/>
        <v>1373.9132243989245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12.072498029944837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523.4415837309258</v>
      </c>
      <c r="P55" s="77">
        <v>64.37</v>
      </c>
      <c r="Q55" s="77">
        <v>26.513067576949783</v>
      </c>
      <c r="R55" s="80">
        <v>18.700000000000003</v>
      </c>
      <c r="S55" s="80">
        <v>0</v>
      </c>
      <c r="T55" s="78">
        <f>SUMPRODUCT(LTA!F55:AJ55,LTA!F$101:AJ$101,LTA!F$105:AJ$105)</f>
        <v>115.72</v>
      </c>
      <c r="U55" s="78">
        <f>SUMPRODUCT(LTA!F55:AJ55,LTA!F$102:AJ$102,LTA!F$105:AJ$105)</f>
        <v>455.93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</v>
      </c>
      <c r="AA55" s="117">
        <f>STOA!J55</f>
        <v>3.01</v>
      </c>
      <c r="AB55" s="117">
        <f>-STOA!P55</f>
        <v>0</v>
      </c>
      <c r="AC55">
        <f t="shared" si="0"/>
        <v>11.516878657620262</v>
      </c>
      <c r="AD55">
        <f t="shared" si="1"/>
        <v>1236.9529886099256</v>
      </c>
      <c r="AE55">
        <f>'IDT-1'!F55</f>
        <v>-6.343</v>
      </c>
      <c r="AF55" s="26"/>
      <c r="AG55">
        <f t="shared" si="2"/>
        <v>1230.6099886099255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12.072498029944837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513.87805820064648</v>
      </c>
      <c r="P56" s="77">
        <v>64.37</v>
      </c>
      <c r="Q56" s="77">
        <v>26.513067576949783</v>
      </c>
      <c r="R56" s="80">
        <v>18.700000000000003</v>
      </c>
      <c r="S56" s="80">
        <v>0</v>
      </c>
      <c r="T56" s="78">
        <f>SUMPRODUCT(LTA!F56:AJ56,LTA!F$101:AJ$101,LTA!F$105:AJ$105)</f>
        <v>116.16</v>
      </c>
      <c r="U56" s="78">
        <f>SUMPRODUCT(LTA!F56:AJ56,LTA!F$102:AJ$102,LTA!F$105:AJ$105)</f>
        <v>453.23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-79</v>
      </c>
      <c r="AA56" s="117">
        <f>STOA!J56</f>
        <v>3.01</v>
      </c>
      <c r="AB56" s="117">
        <f>-STOA!P56</f>
        <v>0</v>
      </c>
      <c r="AC56">
        <f t="shared" si="0"/>
        <v>11.936641156763329</v>
      </c>
      <c r="AD56">
        <f t="shared" si="1"/>
        <v>1165.7097005805033</v>
      </c>
      <c r="AE56">
        <f>'IDT-1'!F56</f>
        <v>0</v>
      </c>
      <c r="AF56" s="26"/>
      <c r="AG56">
        <f t="shared" si="2"/>
        <v>1165.7097005805033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12.072498029944837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513.8891954780031</v>
      </c>
      <c r="P57" s="77">
        <v>64.37</v>
      </c>
      <c r="Q57" s="77">
        <v>26.513067576949783</v>
      </c>
      <c r="R57" s="80">
        <v>18.700000000000003</v>
      </c>
      <c r="S57" s="80">
        <v>0</v>
      </c>
      <c r="T57" s="78">
        <f>SUMPRODUCT(LTA!F57:AJ57,LTA!F$101:AJ$101,LTA!F$105:AJ$105)</f>
        <v>114.61</v>
      </c>
      <c r="U57" s="78">
        <f>SUMPRODUCT(LTA!F57:AJ57,LTA!F$102:AJ$102,LTA!F$105:AJ$105)</f>
        <v>455.54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-53</v>
      </c>
      <c r="AA57" s="117">
        <f>STOA!J57</f>
        <v>3.01</v>
      </c>
      <c r="AB57" s="117">
        <f>-STOA!P57</f>
        <v>0</v>
      </c>
      <c r="AC57">
        <f t="shared" si="0"/>
        <v>11.623814574005037</v>
      </c>
      <c r="AD57">
        <f t="shared" si="1"/>
        <v>1202.7936644406182</v>
      </c>
      <c r="AE57">
        <f>'IDT-1'!F57</f>
        <v>0</v>
      </c>
      <c r="AF57" s="26"/>
      <c r="AG57">
        <f t="shared" si="2"/>
        <v>1202.7936644406182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12.072498029944837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513.9004314144031</v>
      </c>
      <c r="P58" s="77">
        <v>64.37</v>
      </c>
      <c r="Q58" s="77">
        <v>26.513067576949783</v>
      </c>
      <c r="R58" s="80">
        <v>18.700000000000003</v>
      </c>
      <c r="S58" s="80">
        <v>0</v>
      </c>
      <c r="T58" s="78">
        <f>SUMPRODUCT(LTA!F58:AJ58,LTA!F$101:AJ$101,LTA!F$105:AJ$105)</f>
        <v>111.59</v>
      </c>
      <c r="U58" s="78">
        <f>SUMPRODUCT(LTA!F58:AJ58,LTA!F$102:AJ$102,LTA!F$105:AJ$105)</f>
        <v>456.32000000000005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3.01</v>
      </c>
      <c r="AB58" s="117">
        <f>-STOA!P58</f>
        <v>0</v>
      </c>
      <c r="AC58">
        <f t="shared" si="0"/>
        <v>11.222441966790958</v>
      </c>
      <c r="AD58">
        <f t="shared" si="1"/>
        <v>1243.9662729842323</v>
      </c>
      <c r="AE58">
        <f>'IDT-1'!F58</f>
        <v>0</v>
      </c>
      <c r="AF58" s="26"/>
      <c r="AG58">
        <f t="shared" si="2"/>
        <v>1243.9662729842323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12.072498029944837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522.6036072169677</v>
      </c>
      <c r="P59" s="77">
        <v>64.37</v>
      </c>
      <c r="Q59" s="77">
        <v>26.513067576949783</v>
      </c>
      <c r="R59" s="80">
        <v>18.700000000000003</v>
      </c>
      <c r="S59" s="80">
        <v>0</v>
      </c>
      <c r="T59" s="78">
        <f>SUMPRODUCT(LTA!F59:AJ59,LTA!F$101:AJ$101,LTA!F$105:AJ$105)</f>
        <v>111.78</v>
      </c>
      <c r="U59" s="78">
        <f>SUMPRODUCT(LTA!F59:AJ59,LTA!F$102:AJ$102,LTA!F$105:AJ$105)</f>
        <v>451.23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3.01</v>
      </c>
      <c r="AB59" s="117">
        <f>-STOA!P59</f>
        <v>0</v>
      </c>
      <c r="AC59">
        <f t="shared" si="0"/>
        <v>11.167128638631572</v>
      </c>
      <c r="AD59">
        <f t="shared" si="1"/>
        <v>1257.8247621149562</v>
      </c>
      <c r="AE59">
        <f>'IDT-1'!F59</f>
        <v>0</v>
      </c>
      <c r="AF59" s="26"/>
      <c r="AG59">
        <f t="shared" si="2"/>
        <v>1257.8247621149562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12.072498029944837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532.20225916370987</v>
      </c>
      <c r="P60" s="77">
        <v>64.37</v>
      </c>
      <c r="Q60" s="77">
        <v>26.513067576949783</v>
      </c>
      <c r="R60" s="80">
        <v>18.700000000000003</v>
      </c>
      <c r="S60" s="80">
        <v>0</v>
      </c>
      <c r="T60" s="78">
        <f>SUMPRODUCT(LTA!F60:AJ60,LTA!F$101:AJ$101,LTA!F$105:AJ$105)</f>
        <v>108.5</v>
      </c>
      <c r="U60" s="78">
        <f>SUMPRODUCT(LTA!F60:AJ60,LTA!F$102:AJ$102,LTA!F$105:AJ$105)</f>
        <v>444.90000000000003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3.01</v>
      </c>
      <c r="AB60" s="117">
        <f>-STOA!P60</f>
        <v>0</v>
      </c>
      <c r="AC60">
        <f t="shared" si="0"/>
        <v>11.167028775762905</v>
      </c>
      <c r="AD60">
        <f t="shared" si="1"/>
        <v>1257.8135139245671</v>
      </c>
      <c r="AE60">
        <f>'IDT-1'!F60</f>
        <v>0</v>
      </c>
      <c r="AF60" s="26"/>
      <c r="AG60">
        <f t="shared" si="2"/>
        <v>1257.8135139245671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12.072498029944837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532.18834201903542</v>
      </c>
      <c r="P61" s="77">
        <v>64.37</v>
      </c>
      <c r="Q61" s="77">
        <v>26.513067576949783</v>
      </c>
      <c r="R61" s="80">
        <v>18.700000000000003</v>
      </c>
      <c r="S61" s="80">
        <v>0</v>
      </c>
      <c r="T61" s="78">
        <f>SUMPRODUCT(LTA!F61:AJ61,LTA!F$101:AJ$101,LTA!F$105:AJ$105)</f>
        <v>98.51</v>
      </c>
      <c r="U61" s="78">
        <f>SUMPRODUCT(LTA!F61:AJ61,LTA!F$102:AJ$102,LTA!F$105:AJ$105)</f>
        <v>437.66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3.01</v>
      </c>
      <c r="AB61" s="117">
        <f>-STOA!P61</f>
        <v>0</v>
      </c>
      <c r="AC61">
        <f t="shared" si="0"/>
        <v>11.015282304889769</v>
      </c>
      <c r="AD61">
        <f t="shared" si="1"/>
        <v>1240.7213432507658</v>
      </c>
      <c r="AE61">
        <f>'IDT-1'!F61</f>
        <v>0</v>
      </c>
      <c r="AF61" s="26"/>
      <c r="AG61">
        <f t="shared" si="2"/>
        <v>1240.7213432507658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12.072498029944837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551.33595808434973</v>
      </c>
      <c r="P62" s="77">
        <v>64.37</v>
      </c>
      <c r="Q62" s="77">
        <v>26.513067576949783</v>
      </c>
      <c r="R62" s="80">
        <v>18.700000000000003</v>
      </c>
      <c r="S62" s="80">
        <v>0</v>
      </c>
      <c r="T62" s="78">
        <f>SUMPRODUCT(LTA!F62:AJ62,LTA!F$101:AJ$101,LTA!F$105:AJ$105)</f>
        <v>91.65</v>
      </c>
      <c r="U62" s="78">
        <f>SUMPRODUCT(LTA!F62:AJ62,LTA!F$102:AJ$102,LTA!F$105:AJ$105)</f>
        <v>429.31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3.01</v>
      </c>
      <c r="AB62" s="117">
        <f>-STOA!P62</f>
        <v>0</v>
      </c>
      <c r="AC62">
        <f t="shared" si="0"/>
        <v>11.049933326264535</v>
      </c>
      <c r="AD62">
        <f t="shared" si="1"/>
        <v>1244.6243082947051</v>
      </c>
      <c r="AE62">
        <f>'IDT-1'!F62</f>
        <v>0</v>
      </c>
      <c r="AF62" s="26"/>
      <c r="AG62">
        <f t="shared" si="2"/>
        <v>1244.6243082947051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12.072498029944837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598.93023963694486</v>
      </c>
      <c r="P63" s="77">
        <v>64.37</v>
      </c>
      <c r="Q63" s="77">
        <v>26.513067576949783</v>
      </c>
      <c r="R63" s="80">
        <v>18.700000000000003</v>
      </c>
      <c r="S63" s="80">
        <v>0</v>
      </c>
      <c r="T63" s="78">
        <f>SUMPRODUCT(LTA!F63:AJ63,LTA!F$101:AJ$101,LTA!F$105:AJ$105)</f>
        <v>86.77</v>
      </c>
      <c r="U63" s="78">
        <f>SUMPRODUCT(LTA!F63:AJ63,LTA!F$102:AJ$102,LTA!F$105:AJ$105)</f>
        <v>438.13000000000005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3.11</v>
      </c>
      <c r="AB63" s="117">
        <f>-STOA!P63</f>
        <v>0</v>
      </c>
      <c r="AC63">
        <f t="shared" si="0"/>
        <v>12.347737118535928</v>
      </c>
      <c r="AD63">
        <f t="shared" si="1"/>
        <v>1199.9607860550291</v>
      </c>
      <c r="AE63">
        <f>'IDT-1'!F63</f>
        <v>0</v>
      </c>
      <c r="AF63" s="26"/>
      <c r="AG63">
        <f t="shared" si="2"/>
        <v>1199.9607860550291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12.072498029944837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603.4621974803448</v>
      </c>
      <c r="P64" s="77">
        <v>64.37</v>
      </c>
      <c r="Q64" s="77">
        <v>26.513067576949783</v>
      </c>
      <c r="R64" s="80">
        <v>18.700000000000003</v>
      </c>
      <c r="S64" s="80">
        <v>0</v>
      </c>
      <c r="T64" s="78">
        <f>SUMPRODUCT(LTA!F64:AJ64,LTA!F$101:AJ$101,LTA!F$105:AJ$105)</f>
        <v>77.14</v>
      </c>
      <c r="U64" s="78">
        <f>SUMPRODUCT(LTA!F64:AJ64,LTA!F$102:AJ$102,LTA!F$105:AJ$105)</f>
        <v>460.58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-112</v>
      </c>
      <c r="AA64" s="117">
        <f>STOA!J64</f>
        <v>3.11</v>
      </c>
      <c r="AB64" s="117">
        <f>-STOA!P64</f>
        <v>0</v>
      </c>
      <c r="AC64">
        <f t="shared" si="0"/>
        <v>12.747170597653581</v>
      </c>
      <c r="AD64">
        <f t="shared" si="1"/>
        <v>1210.8005924895856</v>
      </c>
      <c r="AE64">
        <f>'IDT-1'!F64</f>
        <v>0</v>
      </c>
      <c r="AF64" s="26"/>
      <c r="AG64">
        <f t="shared" si="2"/>
        <v>1210.8005924895856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12.072498029944837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612.09794393456639</v>
      </c>
      <c r="P65" s="77">
        <v>64.37</v>
      </c>
      <c r="Q65" s="77">
        <v>26.513067576949783</v>
      </c>
      <c r="R65" s="80">
        <v>18.700000000000003</v>
      </c>
      <c r="S65" s="80">
        <v>0</v>
      </c>
      <c r="T65" s="78">
        <f>SUMPRODUCT(LTA!F65:AJ65,LTA!F$101:AJ$101,LTA!F$105:AJ$105)</f>
        <v>71.33</v>
      </c>
      <c r="U65" s="78">
        <f>SUMPRODUCT(LTA!F65:AJ65,LTA!F$102:AJ$102,LTA!F$105:AJ$105)</f>
        <v>450.5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-100</v>
      </c>
      <c r="AA65" s="117">
        <f>STOA!J65</f>
        <v>3.11</v>
      </c>
      <c r="AB65" s="117">
        <f>-STOA!P65</f>
        <v>0</v>
      </c>
      <c r="AC65">
        <f t="shared" si="0"/>
        <v>12.754358186628293</v>
      </c>
      <c r="AD65">
        <f t="shared" si="1"/>
        <v>1195.5391513548327</v>
      </c>
      <c r="AE65">
        <f>'IDT-1'!F65</f>
        <v>0</v>
      </c>
      <c r="AF65" s="26"/>
      <c r="AG65">
        <f t="shared" si="2"/>
        <v>1195.5391513548327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12.072498029944837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619.07838701443109</v>
      </c>
      <c r="P66" s="77">
        <v>64.37</v>
      </c>
      <c r="Q66" s="77">
        <v>26.513067576949783</v>
      </c>
      <c r="R66" s="80">
        <v>18.700000000000003</v>
      </c>
      <c r="S66" s="80">
        <v>0</v>
      </c>
      <c r="T66" s="78">
        <f>SUMPRODUCT(LTA!F66:AJ66,LTA!F$101:AJ$101,LTA!F$105:AJ$105)</f>
        <v>63.5</v>
      </c>
      <c r="U66" s="78">
        <f>SUMPRODUCT(LTA!F66:AJ66,LTA!F$102:AJ$102,LTA!F$105:AJ$105)</f>
        <v>441.52000000000004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-157</v>
      </c>
      <c r="AA66" s="117">
        <f>STOA!J66</f>
        <v>3.11</v>
      </c>
      <c r="AB66" s="117">
        <f>-STOA!P66</f>
        <v>0</v>
      </c>
      <c r="AC66">
        <f t="shared" si="0"/>
        <v>12.996348804052332</v>
      </c>
      <c r="AD66">
        <f t="shared" si="1"/>
        <v>1148.4676038172734</v>
      </c>
      <c r="AE66">
        <f>'IDT-1'!F66</f>
        <v>0</v>
      </c>
      <c r="AF66" s="26"/>
      <c r="AG66">
        <f t="shared" si="2"/>
        <v>1148.4676038172734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7.5064809994794368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623.97613030623097</v>
      </c>
      <c r="P67" s="77">
        <v>64.37</v>
      </c>
      <c r="Q67" s="77">
        <v>26.513067576949783</v>
      </c>
      <c r="R67" s="80">
        <v>18.700000000000003</v>
      </c>
      <c r="S67" s="80">
        <v>0</v>
      </c>
      <c r="T67" s="78">
        <f>SUMPRODUCT(LTA!F67:AJ67,LTA!F$101:AJ$101,LTA!F$105:AJ$105)</f>
        <v>55.540000000000006</v>
      </c>
      <c r="U67" s="78">
        <f>SUMPRODUCT(LTA!F67:AJ67,LTA!F$102:AJ$102,LTA!F$105:AJ$105)</f>
        <v>425.12000000000006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-139</v>
      </c>
      <c r="AA67" s="117">
        <f>STOA!J67</f>
        <v>3.11</v>
      </c>
      <c r="AB67" s="117">
        <f>-STOA!P67</f>
        <v>0</v>
      </c>
      <c r="AC67">
        <f t="shared" si="0"/>
        <v>12.62509369975256</v>
      </c>
      <c r="AD67">
        <f t="shared" si="1"/>
        <v>1142.8105851829075</v>
      </c>
      <c r="AE67">
        <f>'IDT-1'!F67</f>
        <v>-6.343</v>
      </c>
      <c r="AF67" s="26"/>
      <c r="AG67">
        <f t="shared" si="2"/>
        <v>1136.4675851829074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7.5064809994794368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632.01959804683099</v>
      </c>
      <c r="P68" s="77">
        <v>64.37</v>
      </c>
      <c r="Q68" s="77">
        <v>26.513067576949783</v>
      </c>
      <c r="R68" s="80">
        <v>18.700000000000003</v>
      </c>
      <c r="S68" s="80">
        <v>0</v>
      </c>
      <c r="T68" s="78">
        <f>SUMPRODUCT(LTA!F68:AJ68,LTA!F$101:AJ$101,LTA!F$105:AJ$105)</f>
        <v>43.81</v>
      </c>
      <c r="U68" s="78">
        <f>SUMPRODUCT(LTA!F68:AJ68,LTA!F$102:AJ$102,LTA!F$105:AJ$105)</f>
        <v>415.36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-118</v>
      </c>
      <c r="AA68" s="117">
        <f>STOA!J68</f>
        <v>3.11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12.320323537903736</v>
      </c>
      <c r="AD68">
        <f t="shared" ref="AD68:AD98" si="4">SUM(B68:AB68,AI68:AR68)-AC68</f>
        <v>1150.6688230853563</v>
      </c>
      <c r="AE68">
        <f>'IDT-1'!F68</f>
        <v>-16.146000000000001</v>
      </c>
      <c r="AF68" s="26"/>
      <c r="AG68">
        <f t="shared" ref="AG68:AG98" si="5">SUM(AD68:AF68)</f>
        <v>1134.5228230853563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7.5064809994794368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69.599102456638064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638.24763392865759</v>
      </c>
      <c r="P69" s="77">
        <v>64.37</v>
      </c>
      <c r="Q69" s="77">
        <v>26.513067576949783</v>
      </c>
      <c r="R69" s="80">
        <v>14.649999999999997</v>
      </c>
      <c r="S69" s="80">
        <v>0</v>
      </c>
      <c r="T69" s="78">
        <f>SUMPRODUCT(LTA!F69:AJ69,LTA!F$101:AJ$101,LTA!F$105:AJ$105)</f>
        <v>33</v>
      </c>
      <c r="U69" s="78">
        <f>SUMPRODUCT(LTA!F69:AJ69,LTA!F$102:AJ$102,LTA!F$105:AJ$105)</f>
        <v>406.13000000000005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-43</v>
      </c>
      <c r="AA69" s="117">
        <f>STOA!J69</f>
        <v>3.11</v>
      </c>
      <c r="AB69" s="117">
        <f>-STOA!P69</f>
        <v>0</v>
      </c>
      <c r="AC69">
        <f t="shared" si="3"/>
        <v>11.497270791117579</v>
      </c>
      <c r="AD69">
        <f t="shared" si="4"/>
        <v>1208.6290141706072</v>
      </c>
      <c r="AE69">
        <f>'IDT-1'!F69</f>
        <v>-72</v>
      </c>
      <c r="AF69" s="26"/>
      <c r="AG69">
        <f t="shared" si="5"/>
        <v>1136.6290141706072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7.5064809994794368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69.599105340960207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646.02851210725748</v>
      </c>
      <c r="P70" s="77">
        <v>64.37</v>
      </c>
      <c r="Q70" s="77">
        <v>26.513067576949783</v>
      </c>
      <c r="R70" s="80">
        <v>7.9000000000000012</v>
      </c>
      <c r="S70" s="80">
        <v>0</v>
      </c>
      <c r="T70" s="78">
        <f>SUMPRODUCT(LTA!F70:AJ70,LTA!F$101:AJ$101,LTA!F$105:AJ$105)</f>
        <v>20.68</v>
      </c>
      <c r="U70" s="78">
        <f>SUMPRODUCT(LTA!F70:AJ70,LTA!F$102:AJ$102,LTA!F$105:AJ$105)</f>
        <v>398.83000000000004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3.11</v>
      </c>
      <c r="AB70" s="117">
        <f>-STOA!P70</f>
        <v>0</v>
      </c>
      <c r="AC70">
        <f t="shared" si="3"/>
        <v>10.951927061016892</v>
      </c>
      <c r="AD70">
        <f t="shared" si="4"/>
        <v>1233.5852389636298</v>
      </c>
      <c r="AE70">
        <f>'IDT-1'!F70</f>
        <v>-91.242000000000004</v>
      </c>
      <c r="AF70" s="26"/>
      <c r="AG70">
        <f t="shared" si="5"/>
        <v>1142.3432389636298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12.072498029944837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660.13766578545756</v>
      </c>
      <c r="P71" s="77">
        <v>64.37</v>
      </c>
      <c r="Q71" s="77">
        <v>26.513067576949783</v>
      </c>
      <c r="R71" s="80">
        <v>2.5999999999999996</v>
      </c>
      <c r="S71" s="80">
        <v>0</v>
      </c>
      <c r="T71" s="78">
        <f>SUMPRODUCT(LTA!F71:AJ71,LTA!F$101:AJ$101,LTA!F$105:AJ$105)</f>
        <v>12.7</v>
      </c>
      <c r="U71" s="78">
        <f>SUMPRODUCT(LTA!F71:AJ71,LTA!F$102:AJ$102,LTA!F$105:AJ$105)</f>
        <v>377.73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3.11</v>
      </c>
      <c r="AB71" s="117">
        <f>-STOA!P71</f>
        <v>0</v>
      </c>
      <c r="AC71">
        <f t="shared" si="3"/>
        <v>10.8137324362527</v>
      </c>
      <c r="AD71">
        <f t="shared" si="4"/>
        <v>1218.0194989560996</v>
      </c>
      <c r="AE71">
        <f>'IDT-1'!F71</f>
        <v>-80.504000000000005</v>
      </c>
      <c r="AF71" s="26"/>
      <c r="AG71">
        <f t="shared" si="5"/>
        <v>1137.5154989560997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12.072498029944837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675.2844053432575</v>
      </c>
      <c r="P72" s="77">
        <v>64.37</v>
      </c>
      <c r="Q72" s="77">
        <v>26.513067576949783</v>
      </c>
      <c r="R72" s="80">
        <v>0</v>
      </c>
      <c r="S72" s="80">
        <v>0</v>
      </c>
      <c r="T72" s="78">
        <f>SUMPRODUCT(LTA!F72:AJ72,LTA!F$101:AJ$101,LTA!F$105:AJ$105)</f>
        <v>6.53</v>
      </c>
      <c r="U72" s="78">
        <f>SUMPRODUCT(LTA!F72:AJ72,LTA!F$102:AJ$102,LTA!F$105:AJ$105)</f>
        <v>374.21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3.11</v>
      </c>
      <c r="AB72" s="117">
        <f>-STOA!P72</f>
        <v>0</v>
      </c>
      <c r="AC72">
        <f t="shared" si="3"/>
        <v>10.838871744361338</v>
      </c>
      <c r="AD72">
        <f t="shared" si="4"/>
        <v>1220.8510992057907</v>
      </c>
      <c r="AE72">
        <f>'IDT-1'!F72</f>
        <v>-78.78</v>
      </c>
      <c r="AF72" s="26"/>
      <c r="AG72">
        <f t="shared" si="5"/>
        <v>1142.0710992057907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7.5064809994794368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698.79347459944051</v>
      </c>
      <c r="P73" s="77">
        <v>64.37</v>
      </c>
      <c r="Q73" s="77">
        <v>26.513067576949783</v>
      </c>
      <c r="R73" s="80">
        <v>0</v>
      </c>
      <c r="S73" s="80">
        <v>0</v>
      </c>
      <c r="T73" s="78">
        <f>SUMPRODUCT(LTA!F73:AJ73,LTA!F$101:AJ$101,LTA!F$105:AJ$105)</f>
        <v>3.43</v>
      </c>
      <c r="U73" s="78">
        <f>SUMPRODUCT(LTA!F73:AJ73,LTA!F$102:AJ$102,LTA!F$105:AJ$105)</f>
        <v>372.58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3.11</v>
      </c>
      <c r="AB73" s="117">
        <f>-STOA!P73</f>
        <v>0</v>
      </c>
      <c r="AC73">
        <f t="shared" si="3"/>
        <v>10.963946603947653</v>
      </c>
      <c r="AD73">
        <f t="shared" si="4"/>
        <v>1234.9390765719218</v>
      </c>
      <c r="AE73">
        <f>'IDT-1'!F73</f>
        <v>-69.287000000000006</v>
      </c>
      <c r="AF73" s="26"/>
      <c r="AG73">
        <f t="shared" si="5"/>
        <v>1165.6520765719217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7.5064809994794368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733.7279521671403</v>
      </c>
      <c r="P74" s="77">
        <v>64.37</v>
      </c>
      <c r="Q74" s="77">
        <v>26.513067576949783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372.28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3.11</v>
      </c>
      <c r="AB74" s="117">
        <f>-STOA!P74</f>
        <v>0</v>
      </c>
      <c r="AC74">
        <f t="shared" si="3"/>
        <v>11.250250006543412</v>
      </c>
      <c r="AD74">
        <f t="shared" si="4"/>
        <v>1267.187250737026</v>
      </c>
      <c r="AE74">
        <f>'IDT-1'!F74</f>
        <v>-71.09</v>
      </c>
      <c r="AF74" s="26"/>
      <c r="AG74">
        <f t="shared" si="5"/>
        <v>1196.0972507370261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7.6018403524364215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733.63979472114033</v>
      </c>
      <c r="P75" s="77">
        <v>64.37</v>
      </c>
      <c r="Q75" s="77">
        <v>26.513067576949783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372.24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3.27</v>
      </c>
      <c r="AB75" s="117">
        <f>-STOA!P75</f>
        <v>0</v>
      </c>
      <c r="AC75">
        <f t="shared" si="3"/>
        <v>11.239665383324635</v>
      </c>
      <c r="AD75">
        <f t="shared" si="4"/>
        <v>1265.995037267202</v>
      </c>
      <c r="AE75">
        <f>'IDT-1'!F75</f>
        <v>-61.625</v>
      </c>
      <c r="AF75" s="26"/>
      <c r="AG75">
        <f t="shared" si="5"/>
        <v>1204.370037267202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7.6018403524364215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735.00134152852627</v>
      </c>
      <c r="P76" s="77">
        <v>64.37</v>
      </c>
      <c r="Q76" s="77">
        <v>26.513067576949783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371.91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3.27</v>
      </c>
      <c r="AB76" s="117">
        <f>-STOA!P76</f>
        <v>0</v>
      </c>
      <c r="AC76">
        <f t="shared" si="3"/>
        <v>11.24874299522963</v>
      </c>
      <c r="AD76">
        <f t="shared" si="4"/>
        <v>1267.0175064626828</v>
      </c>
      <c r="AE76">
        <f>'IDT-1'!F76</f>
        <v>-60.16</v>
      </c>
      <c r="AF76" s="26"/>
      <c r="AG76">
        <f t="shared" si="5"/>
        <v>1206.8575064626827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7.6018403524364215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737.58239899560613</v>
      </c>
      <c r="P77" s="77">
        <v>64.37</v>
      </c>
      <c r="Q77" s="77">
        <v>26.513067576949783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371.52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3.27</v>
      </c>
      <c r="AB77" s="117">
        <f>-STOA!P77</f>
        <v>0</v>
      </c>
      <c r="AC77">
        <f t="shared" si="3"/>
        <v>11.268024300939933</v>
      </c>
      <c r="AD77">
        <f t="shared" si="4"/>
        <v>1269.1892826240523</v>
      </c>
      <c r="AE77">
        <f>'IDT-1'!F77</f>
        <v>-66.417000000000002</v>
      </c>
      <c r="AF77" s="26"/>
      <c r="AG77">
        <f t="shared" si="5"/>
        <v>1202.7722826240524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7.6018403524364215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735.41056078928932</v>
      </c>
      <c r="P78" s="77">
        <v>64.37</v>
      </c>
      <c r="Q78" s="77">
        <v>26.513067576949783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371.34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3.27</v>
      </c>
      <c r="AB78" s="117">
        <f>-STOA!P78</f>
        <v>0</v>
      </c>
      <c r="AC78">
        <f t="shared" si="3"/>
        <v>11.247328124724344</v>
      </c>
      <c r="AD78">
        <f t="shared" si="4"/>
        <v>1266.858140593951</v>
      </c>
      <c r="AE78">
        <f>'IDT-1'!F78</f>
        <v>-69.007000000000005</v>
      </c>
      <c r="AF78" s="26"/>
      <c r="AG78">
        <f t="shared" si="5"/>
        <v>1197.851140593951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7.6018403524364215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736.59927024596732</v>
      </c>
      <c r="P79" s="77">
        <v>64.37</v>
      </c>
      <c r="Q79" s="77">
        <v>26.513067576949783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371.23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3.27</v>
      </c>
      <c r="AB79" s="117">
        <f>-STOA!P79</f>
        <v>0</v>
      </c>
      <c r="AC79">
        <f t="shared" si="3"/>
        <v>11.256820767943111</v>
      </c>
      <c r="AD79">
        <f t="shared" si="4"/>
        <v>1267.9273574074105</v>
      </c>
      <c r="AE79">
        <f>'IDT-1'!F79</f>
        <v>-77.290000000000006</v>
      </c>
      <c r="AF79" s="26"/>
      <c r="AG79">
        <f t="shared" si="5"/>
        <v>1190.6373574074105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7.6018403524364215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709.5092382190727</v>
      </c>
      <c r="P80" s="77">
        <v>64.37</v>
      </c>
      <c r="Q80" s="77">
        <v>26.513067576949783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371.21000000000004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3.27</v>
      </c>
      <c r="AB80" s="117">
        <f>-STOA!P80</f>
        <v>0</v>
      </c>
      <c r="AC80">
        <f t="shared" si="3"/>
        <v>11.018252486106441</v>
      </c>
      <c r="AD80">
        <f t="shared" si="4"/>
        <v>1241.0558936623527</v>
      </c>
      <c r="AE80">
        <f>'IDT-1'!F80</f>
        <v>-73.992999999999995</v>
      </c>
      <c r="AF80" s="26"/>
      <c r="AG80">
        <f t="shared" si="5"/>
        <v>1167.0628936623527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7.6018403524364215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669.15731314292191</v>
      </c>
      <c r="P81" s="77">
        <v>64.37</v>
      </c>
      <c r="Q81" s="77">
        <v>26.513067576949783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371.2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3.27</v>
      </c>
      <c r="AB81" s="117">
        <f>-STOA!P81</f>
        <v>0</v>
      </c>
      <c r="AC81">
        <f t="shared" si="3"/>
        <v>10.663067545436311</v>
      </c>
      <c r="AD81">
        <f t="shared" si="4"/>
        <v>1201.0491535268718</v>
      </c>
      <c r="AE81">
        <f>'IDT-1'!F81</f>
        <v>-64.376999999999995</v>
      </c>
      <c r="AF81" s="26"/>
      <c r="AG81">
        <f t="shared" si="5"/>
        <v>1136.6721535268719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7.6018403524364215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655.29548307578943</v>
      </c>
      <c r="P82" s="77">
        <v>64.37</v>
      </c>
      <c r="Q82" s="77">
        <v>26.513067576949783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371.17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3.27</v>
      </c>
      <c r="AB82" s="117">
        <f>-STOA!P82</f>
        <v>0</v>
      </c>
      <c r="AC82">
        <f t="shared" si="3"/>
        <v>10.540819440845546</v>
      </c>
      <c r="AD82">
        <f t="shared" si="4"/>
        <v>1187.2795715643301</v>
      </c>
      <c r="AE82">
        <f>'IDT-1'!F82</f>
        <v>-83.539000000000001</v>
      </c>
      <c r="AF82" s="26"/>
      <c r="AG82">
        <f t="shared" si="5"/>
        <v>1103.7405715643301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12.167060677698975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99.6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645.10863328855294</v>
      </c>
      <c r="P83" s="77">
        <v>64.37</v>
      </c>
      <c r="Q83" s="77">
        <v>26.513067576949783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371.13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3.27</v>
      </c>
      <c r="AB83" s="117">
        <f>-STOA!P83</f>
        <v>0</v>
      </c>
      <c r="AC83">
        <f t="shared" si="3"/>
        <v>10.754997101580177</v>
      </c>
      <c r="AD83">
        <f t="shared" si="4"/>
        <v>1211.4037644416217</v>
      </c>
      <c r="AE83">
        <f>'IDT-1'!F83</f>
        <v>-113.822</v>
      </c>
      <c r="AF83" s="26"/>
      <c r="AG83">
        <f t="shared" si="5"/>
        <v>1097.5817644416215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99.6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636.16904064955293</v>
      </c>
      <c r="P84" s="77">
        <v>64.37</v>
      </c>
      <c r="Q84" s="77">
        <v>26.513067576949783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371.12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3.27</v>
      </c>
      <c r="AB84" s="117">
        <f>-STOA!P84</f>
        <v>0</v>
      </c>
      <c r="AC84">
        <f t="shared" si="3"/>
        <v>10.676240686356977</v>
      </c>
      <c r="AD84">
        <f t="shared" si="4"/>
        <v>1202.5329282178448</v>
      </c>
      <c r="AE84">
        <f>'IDT-1'!F84</f>
        <v>-134.13999999999999</v>
      </c>
      <c r="AF84" s="26"/>
      <c r="AG84">
        <f t="shared" si="5"/>
        <v>1068.3929282178447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624.90323987695297</v>
      </c>
      <c r="P85" s="77">
        <v>64.37</v>
      </c>
      <c r="Q85" s="77">
        <v>26.513067576949783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371.08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3.27</v>
      </c>
      <c r="AB85" s="117">
        <f>-STOA!P85</f>
        <v>0</v>
      </c>
      <c r="AC85">
        <f t="shared" si="3"/>
        <v>10.312749639558096</v>
      </c>
      <c r="AD85">
        <f t="shared" si="4"/>
        <v>1161.5906184920434</v>
      </c>
      <c r="AE85">
        <f>'IDT-1'!F85</f>
        <v>-140</v>
      </c>
      <c r="AF85" s="26"/>
      <c r="AG85">
        <f t="shared" si="5"/>
        <v>1021.5906184920434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12.167060677698975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622.26007528229343</v>
      </c>
      <c r="P86" s="77">
        <v>64.37</v>
      </c>
      <c r="Q86" s="77">
        <v>26.513067576949783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371.07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3.27</v>
      </c>
      <c r="AB86" s="117">
        <f>-STOA!P86</f>
        <v>0</v>
      </c>
      <c r="AC86">
        <f t="shared" si="3"/>
        <v>10.289401791125091</v>
      </c>
      <c r="AD86">
        <f t="shared" si="4"/>
        <v>1158.960801745817</v>
      </c>
      <c r="AE86">
        <f>'IDT-1'!F86</f>
        <v>-117.634</v>
      </c>
      <c r="AF86" s="26"/>
      <c r="AG86">
        <f t="shared" si="5"/>
        <v>1041.326801745817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57.962716790100309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620.4051909818354</v>
      </c>
      <c r="P87" s="77">
        <v>64.37</v>
      </c>
      <c r="Q87" s="77">
        <v>26.513067576949783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344.37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3.27</v>
      </c>
      <c r="AB87" s="117">
        <f>-STOA!P87</f>
        <v>0</v>
      </c>
      <c r="AC87">
        <f t="shared" si="3"/>
        <v>10.202054542699804</v>
      </c>
      <c r="AD87">
        <f t="shared" si="4"/>
        <v>1088.8559814838845</v>
      </c>
      <c r="AE87">
        <f>'IDT-1'!F87</f>
        <v>-103.218</v>
      </c>
      <c r="AF87" s="26"/>
      <c r="AG87">
        <f t="shared" si="5"/>
        <v>985.63798148388457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57.962716790100309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608.50745410270247</v>
      </c>
      <c r="P88" s="77">
        <v>64.37</v>
      </c>
      <c r="Q88" s="77">
        <v>26.513067576949783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344.37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3.27</v>
      </c>
      <c r="AB88" s="117">
        <f>-STOA!P88</f>
        <v>0</v>
      </c>
      <c r="AC88">
        <f t="shared" si="3"/>
        <v>10.186135733385386</v>
      </c>
      <c r="AD88">
        <f t="shared" si="4"/>
        <v>1066.9741634140662</v>
      </c>
      <c r="AE88">
        <f>'IDT-1'!F88</f>
        <v>-95.144999999999996</v>
      </c>
      <c r="AF88" s="26"/>
      <c r="AG88">
        <f t="shared" si="5"/>
        <v>971.82916341406622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57.962716790100309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576.73485066043497</v>
      </c>
      <c r="P89" s="77">
        <v>64.37</v>
      </c>
      <c r="Q89" s="77">
        <v>26.513067576949783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344.36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3.27</v>
      </c>
      <c r="AB89" s="117">
        <f>-STOA!P89</f>
        <v>0</v>
      </c>
      <c r="AC89">
        <f t="shared" si="3"/>
        <v>9.8620581854824572</v>
      </c>
      <c r="AD89">
        <f t="shared" si="4"/>
        <v>1040.5156375197016</v>
      </c>
      <c r="AE89">
        <f>'IDT-1'!F89</f>
        <v>-74.385999999999996</v>
      </c>
      <c r="AF89" s="26"/>
      <c r="AG89">
        <f t="shared" si="5"/>
        <v>966.12963751970165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57.962716790100309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546.91558981877267</v>
      </c>
      <c r="P90" s="77">
        <v>64.37</v>
      </c>
      <c r="Q90" s="77">
        <v>26.513067576949783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344.32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3.27</v>
      </c>
      <c r="AB90" s="117">
        <f>-STOA!P90</f>
        <v>0</v>
      </c>
      <c r="AC90">
        <f t="shared" si="3"/>
        <v>9.6880779652977811</v>
      </c>
      <c r="AD90">
        <f t="shared" si="4"/>
        <v>1000.8303568982238</v>
      </c>
      <c r="AE90">
        <f>'IDT-1'!F90</f>
        <v>-51.320999999999998</v>
      </c>
      <c r="AF90" s="26"/>
      <c r="AG90">
        <f t="shared" si="5"/>
        <v>949.50935689822381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57.962716790100309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469.8605790755164</v>
      </c>
      <c r="P91" s="77">
        <v>64.37</v>
      </c>
      <c r="Q91" s="77">
        <v>26.513067576949783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344.23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-20</v>
      </c>
      <c r="AA91" s="117">
        <f>STOA!J91</f>
        <v>3.26</v>
      </c>
      <c r="AB91" s="117">
        <f>-STOA!P91</f>
        <v>0</v>
      </c>
      <c r="AC91">
        <f t="shared" si="3"/>
        <v>8.8315513203132188</v>
      </c>
      <c r="AD91">
        <f t="shared" si="4"/>
        <v>944.53187279995223</v>
      </c>
      <c r="AE91">
        <f>'IDT-1'!F91</f>
        <v>-16.722000000000001</v>
      </c>
      <c r="AF91" s="26"/>
      <c r="AG91">
        <f t="shared" si="5"/>
        <v>927.80987279995225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57.962716790100309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393.96113955457474</v>
      </c>
      <c r="P92" s="77">
        <v>64.37</v>
      </c>
      <c r="Q92" s="77">
        <v>7.67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344.24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-21</v>
      </c>
      <c r="AA92" s="117">
        <f>STOA!J92</f>
        <v>3.26</v>
      </c>
      <c r="AB92" s="117">
        <f>-STOA!P92</f>
        <v>0</v>
      </c>
      <c r="AC92">
        <f t="shared" si="3"/>
        <v>8.2153927477629924</v>
      </c>
      <c r="AD92">
        <f t="shared" si="4"/>
        <v>883.16552427461102</v>
      </c>
      <c r="AE92">
        <f>'IDT-1'!F92</f>
        <v>0</v>
      </c>
      <c r="AF92" s="26"/>
      <c r="AG92">
        <f t="shared" si="5"/>
        <v>883.16552427461102</v>
      </c>
      <c r="AI92" s="75">
        <f>PXIL!J92</f>
        <v>0</v>
      </c>
      <c r="AJ92" s="75">
        <f>PXIL!P92</f>
        <v>0</v>
      </c>
      <c r="AK92" s="75">
        <f>RTM_IEX!J92</f>
        <v>28.75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57.962716790100309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386.36042745782299</v>
      </c>
      <c r="P93" s="77">
        <v>64.37</v>
      </c>
      <c r="Q93" s="77">
        <v>7.67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344.29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-40</v>
      </c>
      <c r="AA93" s="117">
        <f>STOA!J93</f>
        <v>3.26</v>
      </c>
      <c r="AB93" s="117">
        <f>-STOA!P93</f>
        <v>0</v>
      </c>
      <c r="AC93">
        <f t="shared" si="3"/>
        <v>8.3176309042332885</v>
      </c>
      <c r="AD93">
        <f t="shared" si="4"/>
        <v>856.5125740213889</v>
      </c>
      <c r="AE93">
        <f>'IDT-1'!F93</f>
        <v>0</v>
      </c>
      <c r="AF93" s="26"/>
      <c r="AG93">
        <f t="shared" si="5"/>
        <v>856.5125740213889</v>
      </c>
      <c r="AI93" s="75">
        <f>PXIL!J93</f>
        <v>0</v>
      </c>
      <c r="AJ93" s="75">
        <f>PXIL!P93</f>
        <v>0</v>
      </c>
      <c r="AK93" s="75">
        <f>RTM_IEX!J93</f>
        <v>28.75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57.962716790100309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385.27994351302294</v>
      </c>
      <c r="P94" s="77">
        <v>38.329999999999991</v>
      </c>
      <c r="Q94" s="77">
        <v>7.67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344.29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-18</v>
      </c>
      <c r="AA94" s="117">
        <f>STOA!J94</f>
        <v>3.26</v>
      </c>
      <c r="AB94" s="117">
        <f>-STOA!P94</f>
        <v>0</v>
      </c>
      <c r="AC94">
        <f t="shared" si="3"/>
        <v>7.7149558400307523</v>
      </c>
      <c r="AD94">
        <f t="shared" si="4"/>
        <v>832.82476514079156</v>
      </c>
      <c r="AE94">
        <f>'IDT-1'!F94</f>
        <v>0</v>
      </c>
      <c r="AF94" s="26"/>
      <c r="AG94">
        <f t="shared" si="5"/>
        <v>832.82476514079156</v>
      </c>
      <c r="AI94" s="75">
        <f>PXIL!J94</f>
        <v>0</v>
      </c>
      <c r="AJ94" s="75">
        <f>PXIL!P94</f>
        <v>0</v>
      </c>
      <c r="AK94" s="75">
        <f>RTM_IEX!J94</f>
        <v>9.58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57.962716790100309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381.55406683409086</v>
      </c>
      <c r="P95" s="77">
        <v>38.329999999999991</v>
      </c>
      <c r="Q95" s="77">
        <v>7.67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348.41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-44</v>
      </c>
      <c r="AA95" s="117">
        <f>STOA!J95</f>
        <v>3.26</v>
      </c>
      <c r="AB95" s="117">
        <f>-STOA!P95</f>
        <v>0</v>
      </c>
      <c r="AC95">
        <f t="shared" si="3"/>
        <v>7.8649514408332273</v>
      </c>
      <c r="AD95">
        <f t="shared" si="4"/>
        <v>797.48889286105691</v>
      </c>
      <c r="AE95">
        <f>'IDT-1'!F95</f>
        <v>0</v>
      </c>
      <c r="AF95" s="26"/>
      <c r="AG95">
        <f t="shared" si="5"/>
        <v>797.48889286105691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57.962716790100309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381.50651476096505</v>
      </c>
      <c r="P96" s="77">
        <v>38.329999999999991</v>
      </c>
      <c r="Q96" s="77">
        <v>7.67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348.61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-72</v>
      </c>
      <c r="AA96" s="117">
        <f>STOA!J96</f>
        <v>3.26</v>
      </c>
      <c r="AB96" s="117">
        <f>-STOA!P96</f>
        <v>0</v>
      </c>
      <c r="AC96">
        <f t="shared" si="3"/>
        <v>8.1148805532111901</v>
      </c>
      <c r="AD96">
        <f t="shared" si="4"/>
        <v>769.39141167555317</v>
      </c>
      <c r="AE96">
        <f>'IDT-1'!F96</f>
        <v>0</v>
      </c>
      <c r="AF96" s="26"/>
      <c r="AG96">
        <f t="shared" si="5"/>
        <v>769.39141167555317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57.962716790100309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381.18436449953646</v>
      </c>
      <c r="P97" s="77">
        <v>38.329999999999991</v>
      </c>
      <c r="Q97" s="77">
        <v>7.67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348.77000000000004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-101</v>
      </c>
      <c r="AA97" s="117">
        <f>STOA!J97</f>
        <v>3.26</v>
      </c>
      <c r="AB97" s="117">
        <f>-STOA!P97</f>
        <v>0</v>
      </c>
      <c r="AC97">
        <f t="shared" si="3"/>
        <v>8.3709193290542832</v>
      </c>
      <c r="AD97">
        <f t="shared" si="4"/>
        <v>739.97322263828153</v>
      </c>
      <c r="AE97">
        <f>'IDT-1'!F97</f>
        <v>0</v>
      </c>
      <c r="AF97" s="26"/>
      <c r="AG97">
        <f t="shared" si="5"/>
        <v>739.97322263828153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57.962716790100309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384.58322393304758</v>
      </c>
      <c r="P98" s="77">
        <v>38.329999999999991</v>
      </c>
      <c r="Q98" s="77">
        <v>7.67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348.94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-120</v>
      </c>
      <c r="AA98" s="117">
        <f>STOA!J98</f>
        <v>3.26</v>
      </c>
      <c r="AB98" s="117">
        <f>-STOA!P98</f>
        <v>0</v>
      </c>
      <c r="AC98">
        <f t="shared" si="3"/>
        <v>8.5710097149908915</v>
      </c>
      <c r="AD98">
        <f t="shared" si="4"/>
        <v>724.34199168585599</v>
      </c>
      <c r="AE98">
        <f>'IDT-1'!F98</f>
        <v>0</v>
      </c>
      <c r="AF98" s="26"/>
      <c r="AG98">
        <f t="shared" si="5"/>
        <v>724.34199168585599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0.26440890513480741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1.5494025050720035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13.436042912404407</v>
      </c>
      <c r="P99" s="77">
        <f t="shared" si="6"/>
        <v>1.3611299999999984</v>
      </c>
      <c r="Q99" s="77">
        <f t="shared" si="6"/>
        <v>0.49499061501967223</v>
      </c>
      <c r="R99" s="80">
        <f>SUM(R3:R98)/4000</f>
        <v>0.18269250000000006</v>
      </c>
      <c r="S99" s="80">
        <f t="shared" si="6"/>
        <v>0</v>
      </c>
      <c r="T99" s="78">
        <f t="shared" si="6"/>
        <v>0.66005999999999987</v>
      </c>
      <c r="U99" s="78">
        <f t="shared" si="6"/>
        <v>9.1235300000000059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-1.1475</v>
      </c>
      <c r="AA99" s="117">
        <f t="shared" si="6"/>
        <v>7.6310000000000031E-2</v>
      </c>
      <c r="AB99" s="117">
        <f t="shared" si="6"/>
        <v>0</v>
      </c>
      <c r="AC99">
        <f t="shared" si="6"/>
        <v>0.25406854429860953</v>
      </c>
      <c r="AD99">
        <f t="shared" si="6"/>
        <v>25.45337389333227</v>
      </c>
      <c r="AE99">
        <f t="shared" si="6"/>
        <v>-0.89147025000000013</v>
      </c>
      <c r="AG99">
        <f t="shared" si="6"/>
        <v>24.561903643332261</v>
      </c>
      <c r="AI99">
        <f t="shared" si="6"/>
        <v>0</v>
      </c>
      <c r="AJ99">
        <f t="shared" si="6"/>
        <v>0</v>
      </c>
      <c r="AK99">
        <f t="shared" si="6"/>
        <v>0.13387499999999997</v>
      </c>
      <c r="AL99">
        <f t="shared" si="6"/>
        <v>-0.42749999999999999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44918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86.899996793290711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0.97169359544407785</v>
      </c>
      <c r="AD3">
        <f>SUM(B3:AB3,AI3:AR3)-AC3</f>
        <v>109.44803315956476</v>
      </c>
      <c r="AE3">
        <f>'IDT-1'!E3</f>
        <v>0</v>
      </c>
      <c r="AF3" s="26"/>
      <c r="AG3">
        <f>SUM(AD3:AF3)+AT3</f>
        <v>109.44803315956476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1.4048367207832659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87.064621890459392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0.96703526133330797</v>
      </c>
      <c r="AD4">
        <f t="shared" ref="AD4:AD67" si="1">SUM(B4:AB4,AI4:AR4)-AC4</f>
        <v>108.92333534472441</v>
      </c>
      <c r="AE4">
        <f>'IDT-1'!E4</f>
        <v>0</v>
      </c>
      <c r="AF4" s="26"/>
      <c r="AG4">
        <f t="shared" ref="AG4:AG67" si="2">SUM(AD4:AF4)+AT4</f>
        <v>108.92333534472441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87.281465474104863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0.97505051983524238</v>
      </c>
      <c r="AD5">
        <f t="shared" si="1"/>
        <v>109.82614491598775</v>
      </c>
      <c r="AE5">
        <f>'IDT-1'!E5</f>
        <v>0</v>
      </c>
      <c r="AF5" s="26"/>
      <c r="AG5">
        <f t="shared" si="2"/>
        <v>109.82614491598775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87.56578975287799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0.97755257348844593</v>
      </c>
      <c r="AD6">
        <f t="shared" si="1"/>
        <v>110.10796714110766</v>
      </c>
      <c r="AE6">
        <f>'IDT-1'!E6</f>
        <v>0</v>
      </c>
      <c r="AF6" s="26"/>
      <c r="AG6">
        <f t="shared" si="2"/>
        <v>110.10796714110766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87.869619916181762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1.2909607422023552</v>
      </c>
      <c r="AD7">
        <f t="shared" si="1"/>
        <v>75.098389135697531</v>
      </c>
      <c r="AE7">
        <f>'IDT-1'!E7</f>
        <v>0</v>
      </c>
      <c r="AF7" s="26"/>
      <c r="AG7">
        <f t="shared" si="2"/>
        <v>75.098389135697531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88.058348514169865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0.98188709058781443</v>
      </c>
      <c r="AD8">
        <f t="shared" si="1"/>
        <v>110.59619138530017</v>
      </c>
      <c r="AE8">
        <f>'IDT-1'!E8</f>
        <v>0</v>
      </c>
      <c r="AF8" s="26"/>
      <c r="AG8">
        <f t="shared" si="2"/>
        <v>110.59619138530017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88.058248423528013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0.98188620979016605</v>
      </c>
      <c r="AD9">
        <f t="shared" si="1"/>
        <v>110.59609217545598</v>
      </c>
      <c r="AE9">
        <f>'IDT-1'!E9</f>
        <v>0</v>
      </c>
      <c r="AF9" s="26"/>
      <c r="AG9">
        <f t="shared" si="2"/>
        <v>110.59609217545598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88.058098971522199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0.98188489461251494</v>
      </c>
      <c r="AD10">
        <f t="shared" si="1"/>
        <v>110.59594403862781</v>
      </c>
      <c r="AE10">
        <f>'IDT-1'!E10</f>
        <v>0</v>
      </c>
      <c r="AF10" s="26"/>
      <c r="AG10">
        <f t="shared" si="2"/>
        <v>110.59594403862781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87.448626904493025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1.2872560036994942</v>
      </c>
      <c r="AD11">
        <f t="shared" si="1"/>
        <v>74.681100862511656</v>
      </c>
      <c r="AE11">
        <f>'IDT-1'!E11</f>
        <v>0</v>
      </c>
      <c r="AF11" s="26"/>
      <c r="AG11">
        <f t="shared" si="2"/>
        <v>74.681100862511656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2.0988179669030731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87.448480325862661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0.97652025053071101</v>
      </c>
      <c r="AD12">
        <f t="shared" si="1"/>
        <v>109.99169003705008</v>
      </c>
      <c r="AE12">
        <f>'IDT-1'!E12</f>
        <v>0</v>
      </c>
      <c r="AF12" s="26"/>
      <c r="AG12">
        <f t="shared" si="2"/>
        <v>109.99169003705008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2.0988179669030731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87.448455228694016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0.9765200296756269</v>
      </c>
      <c r="AD13">
        <f t="shared" si="1"/>
        <v>109.99166516073652</v>
      </c>
      <c r="AE13">
        <f>'IDT-1'!E13</f>
        <v>0</v>
      </c>
      <c r="AF13" s="26"/>
      <c r="AG13">
        <f t="shared" si="2"/>
        <v>109.99166516073652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2.0988179669030731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87.448480325862661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0.97652025053071101</v>
      </c>
      <c r="AD14">
        <f t="shared" si="1"/>
        <v>109.99169003705008</v>
      </c>
      <c r="AE14">
        <f>'IDT-1'!E14</f>
        <v>0</v>
      </c>
      <c r="AF14" s="26"/>
      <c r="AG14">
        <f t="shared" si="2"/>
        <v>109.99169003705008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87.428815677081573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1.2870816648982735</v>
      </c>
      <c r="AD15">
        <f t="shared" si="1"/>
        <v>74.661463973901434</v>
      </c>
      <c r="AE15">
        <f>'IDT-1'!E15</f>
        <v>0</v>
      </c>
      <c r="AF15" s="26"/>
      <c r="AG15">
        <f t="shared" si="2"/>
        <v>74.661463973901434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87.429197588903136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0.97635056244546714</v>
      </c>
      <c r="AD16">
        <f t="shared" si="1"/>
        <v>109.9725769881758</v>
      </c>
      <c r="AE16">
        <f>'IDT-1'!E16</f>
        <v>0</v>
      </c>
      <c r="AF16" s="26"/>
      <c r="AG16">
        <f t="shared" si="2"/>
        <v>109.9725769881758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87.308926614111769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0.97529217786730316</v>
      </c>
      <c r="AD17">
        <f t="shared" si="1"/>
        <v>109.85336439796259</v>
      </c>
      <c r="AE17">
        <f>'IDT-1'!E17</f>
        <v>0</v>
      </c>
      <c r="AF17" s="26"/>
      <c r="AG17">
        <f t="shared" si="2"/>
        <v>109.85336439796259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87.398771022173548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0.97608280865824681</v>
      </c>
      <c r="AD18">
        <f t="shared" si="1"/>
        <v>109.94241817523343</v>
      </c>
      <c r="AE18">
        <f>'IDT-1'!E18</f>
        <v>0</v>
      </c>
      <c r="AF18" s="26"/>
      <c r="AG18">
        <f t="shared" si="2"/>
        <v>109.94241817523343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87.623104533190769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1.3331820444430111</v>
      </c>
      <c r="AD19">
        <f t="shared" si="1"/>
        <v>69.80965245046589</v>
      </c>
      <c r="AE19">
        <f>'IDT-1'!E19</f>
        <v>0</v>
      </c>
      <c r="AF19" s="26"/>
      <c r="AG19">
        <f t="shared" si="2"/>
        <v>69.80965245046589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87.63358543208787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0.97814917546549285</v>
      </c>
      <c r="AD20">
        <f t="shared" si="1"/>
        <v>110.17516621834051</v>
      </c>
      <c r="AE20">
        <f>'IDT-1'!E20</f>
        <v>0</v>
      </c>
      <c r="AF20" s="26"/>
      <c r="AG20">
        <f t="shared" si="2"/>
        <v>110.17516621834051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2.0988179669030731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87.623549352528983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0.97806085796537467</v>
      </c>
      <c r="AD21">
        <f t="shared" si="1"/>
        <v>110.16521845628174</v>
      </c>
      <c r="AE21">
        <f>'IDT-1'!E21</f>
        <v>0</v>
      </c>
      <c r="AF21" s="26"/>
      <c r="AG21">
        <f t="shared" si="2"/>
        <v>110.16521845628174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87.613340407590371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0.97797101924991481</v>
      </c>
      <c r="AD22">
        <f t="shared" si="1"/>
        <v>110.15509935005858</v>
      </c>
      <c r="AE22">
        <f>'IDT-1'!E22</f>
        <v>0</v>
      </c>
      <c r="AF22" s="26"/>
      <c r="AG22">
        <f t="shared" si="2"/>
        <v>110.15509935005858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88.207563487028892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1.2939346456258101</v>
      </c>
      <c r="AD23">
        <f t="shared" si="1"/>
        <v>75.433358803121209</v>
      </c>
      <c r="AE23">
        <f>'IDT-1'!E23</f>
        <v>0</v>
      </c>
      <c r="AF23" s="26"/>
      <c r="AG23">
        <f t="shared" si="2"/>
        <v>75.433358803121209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88.721763631008827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0.98772514361599728</v>
      </c>
      <c r="AD24">
        <f t="shared" si="1"/>
        <v>111.25376844911095</v>
      </c>
      <c r="AE24">
        <f>'IDT-1'!E24</f>
        <v>0</v>
      </c>
      <c r="AF24" s="26"/>
      <c r="AG24">
        <f t="shared" si="2"/>
        <v>111.25376844911095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88.351839561033515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0.98446981180021453</v>
      </c>
      <c r="AD25">
        <f t="shared" si="1"/>
        <v>110.88709971095143</v>
      </c>
      <c r="AE25">
        <f>'IDT-1'!E25</f>
        <v>0</v>
      </c>
      <c r="AF25" s="26"/>
      <c r="AG25">
        <f t="shared" si="2"/>
        <v>110.88709971095143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90.179063878654603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1.0005493857952801</v>
      </c>
      <c r="AD26">
        <f t="shared" si="1"/>
        <v>112.69824445457745</v>
      </c>
      <c r="AE26">
        <f>'IDT-1'!E26</f>
        <v>0</v>
      </c>
      <c r="AF26" s="26"/>
      <c r="AG26">
        <f t="shared" si="2"/>
        <v>112.69824445457745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18.72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92.002179330757571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1.2743046018852731</v>
      </c>
      <c r="AD27">
        <f t="shared" si="1"/>
        <v>83.266692695775362</v>
      </c>
      <c r="AE27">
        <f>'IDT-1'!E27</f>
        <v>0</v>
      </c>
      <c r="AF27" s="26"/>
      <c r="AG27">
        <f t="shared" si="2"/>
        <v>83.266692695775362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94.448452418030413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1.1071039793874147</v>
      </c>
      <c r="AD28">
        <f t="shared" si="1"/>
        <v>124.70016640554607</v>
      </c>
      <c r="AE28">
        <f>'IDT-1'!E28</f>
        <v>0</v>
      </c>
      <c r="AF28" s="26"/>
      <c r="AG28">
        <f t="shared" si="2"/>
        <v>124.70016640554607</v>
      </c>
      <c r="AI28" s="75">
        <f>PXIL!K28</f>
        <v>0</v>
      </c>
      <c r="AJ28" s="75">
        <f>PXIL!Q28</f>
        <v>0</v>
      </c>
      <c r="AK28" s="75">
        <f>RTM_IEX!K28</f>
        <v>9.58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17.959999999999997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95.951557212630391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1.0360273015798946</v>
      </c>
      <c r="AD29">
        <f t="shared" si="1"/>
        <v>116.69434787795358</v>
      </c>
      <c r="AE29">
        <f>'IDT-1'!E29</f>
        <v>0</v>
      </c>
      <c r="AF29" s="26"/>
      <c r="AG29">
        <f t="shared" si="2"/>
        <v>116.69434787795358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17.959999999999997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96.520463996430379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1.0410336812773344</v>
      </c>
      <c r="AD30">
        <f t="shared" si="1"/>
        <v>117.2582482820561</v>
      </c>
      <c r="AE30">
        <f>'IDT-1'!E30</f>
        <v>0</v>
      </c>
      <c r="AF30" s="26"/>
      <c r="AG30">
        <f t="shared" si="2"/>
        <v>117.2582482820561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96.470808230830386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1.1080927105400544</v>
      </c>
      <c r="AD31">
        <f t="shared" si="1"/>
        <v>124.8115334871934</v>
      </c>
      <c r="AE31">
        <f>'IDT-1'!E31</f>
        <v>0</v>
      </c>
      <c r="AF31" s="26"/>
      <c r="AG31">
        <f t="shared" si="2"/>
        <v>124.8115334871934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7.67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96.362795624630394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1.1661021996054943</v>
      </c>
      <c r="AD32">
        <f t="shared" si="1"/>
        <v>131.34551139192797</v>
      </c>
      <c r="AE32">
        <f>'IDT-1'!E32</f>
        <v>0</v>
      </c>
      <c r="AF32" s="26"/>
      <c r="AG32">
        <f t="shared" si="2"/>
        <v>131.34551139192797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14.37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95.845681328630391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1.3049035938006945</v>
      </c>
      <c r="AD33">
        <f t="shared" si="1"/>
        <v>146.97959570173276</v>
      </c>
      <c r="AE33">
        <f>'IDT-1'!E33</f>
        <v>0</v>
      </c>
      <c r="AF33" s="26"/>
      <c r="AG33">
        <f t="shared" si="2"/>
        <v>146.97959570173276</v>
      </c>
      <c r="AI33" s="75">
        <f>PXIL!K33</f>
        <v>0</v>
      </c>
      <c r="AJ33" s="75">
        <f>PXIL!Q33</f>
        <v>0</v>
      </c>
      <c r="AK33" s="75">
        <f>RTM_IEX!K33</f>
        <v>9.58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21.08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93.192244404230408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1.2562973488659748</v>
      </c>
      <c r="AD34">
        <f t="shared" si="1"/>
        <v>141.50476502226749</v>
      </c>
      <c r="AE34">
        <f>'IDT-1'!E34</f>
        <v>0</v>
      </c>
      <c r="AF34" s="26"/>
      <c r="AG34">
        <f t="shared" si="2"/>
        <v>141.50476502226749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27.79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17.95973161984459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91.089214441396308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1.3051963234476671</v>
      </c>
      <c r="AD35">
        <f t="shared" si="1"/>
        <v>147.01256770469632</v>
      </c>
      <c r="AE35">
        <f>'IDT-1'!E35</f>
        <v>0</v>
      </c>
      <c r="AF35" s="26"/>
      <c r="AG35">
        <f t="shared" si="2"/>
        <v>147.01256770469632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35.450000000000003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1.4255105517822018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17.959730107446088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89.734018819396312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1.3463934834118967</v>
      </c>
      <c r="AD36">
        <f t="shared" si="1"/>
        <v>151.65286599521269</v>
      </c>
      <c r="AE36">
        <f>'IDT-1'!E36</f>
        <v>0</v>
      </c>
      <c r="AF36" s="26"/>
      <c r="AG36">
        <f t="shared" si="2"/>
        <v>151.65286599521269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42.16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1.4255105517822018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17.959729089674937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88.691902134496317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1.3624788476283904</v>
      </c>
      <c r="AD37">
        <f t="shared" si="1"/>
        <v>153.46466292832508</v>
      </c>
      <c r="AE37">
        <f>'IDT-1'!E37</f>
        <v>0</v>
      </c>
      <c r="AF37" s="26"/>
      <c r="AG37">
        <f t="shared" si="2"/>
        <v>153.46466292832508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45.03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1.4255105517822018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17.959709361598833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88.092531356796329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1.483660211177561</v>
      </c>
      <c r="AD38">
        <f t="shared" si="1"/>
        <v>167.1140910589998</v>
      </c>
      <c r="AE38">
        <f>'IDT-1'!E38</f>
        <v>0</v>
      </c>
      <c r="AF38" s="26"/>
      <c r="AG38">
        <f t="shared" si="2"/>
        <v>167.1140910589998</v>
      </c>
      <c r="AI38" s="75">
        <f>PXIL!K38</f>
        <v>0</v>
      </c>
      <c r="AJ38" s="75">
        <f>PXIL!Q38</f>
        <v>0</v>
      </c>
      <c r="AK38" s="75">
        <f>RTM_IEX!K38</f>
        <v>9.58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49.82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2.0825059101654841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17.959709361598833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87.591248314285039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1.4345184795572343</v>
      </c>
      <c r="AD39">
        <f t="shared" si="1"/>
        <v>161.57894510649211</v>
      </c>
      <c r="AE39">
        <f>'IDT-1'!E39</f>
        <v>0</v>
      </c>
      <c r="AF39" s="26"/>
      <c r="AG39">
        <f t="shared" si="2"/>
        <v>161.57894510649211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53.66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2.0825059101654841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17.959709361598833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87.224079553885048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1.4734393944657145</v>
      </c>
      <c r="AD40">
        <f t="shared" si="1"/>
        <v>165.96285543118367</v>
      </c>
      <c r="AE40">
        <f>'IDT-1'!E40</f>
        <v>0</v>
      </c>
      <c r="AF40" s="26"/>
      <c r="AG40">
        <f t="shared" si="2"/>
        <v>165.96285543118367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58.45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2.0825059101654841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17.959709361598833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87.21260554508504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1.4901464231882744</v>
      </c>
      <c r="AD41">
        <f t="shared" si="1"/>
        <v>167.84467439366108</v>
      </c>
      <c r="AE41">
        <f>'IDT-1'!E41</f>
        <v>0</v>
      </c>
      <c r="AF41" s="26"/>
      <c r="AG41">
        <f t="shared" si="2"/>
        <v>167.84467439366108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60.36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2.0825059101654841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17.959709361598833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86.886910816285038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1.5126243095748344</v>
      </c>
      <c r="AD42">
        <f t="shared" si="1"/>
        <v>170.37650177847451</v>
      </c>
      <c r="AE42">
        <f>'IDT-1'!E42</f>
        <v>0</v>
      </c>
      <c r="AF42" s="26"/>
      <c r="AG42">
        <f t="shared" si="2"/>
        <v>170.37650177847451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63.24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2.0825059101654841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86.413066726435659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1.6012090392020903</v>
      </c>
      <c r="AD43">
        <f t="shared" si="1"/>
        <v>180.35436359739904</v>
      </c>
      <c r="AE43">
        <f>'IDT-1'!E43</f>
        <v>0</v>
      </c>
      <c r="AF43" s="26"/>
      <c r="AG43">
        <f t="shared" si="2"/>
        <v>180.35436359739904</v>
      </c>
      <c r="AI43" s="75">
        <f>PXIL!K43</f>
        <v>0</v>
      </c>
      <c r="AJ43" s="75">
        <f>PXIL!Q43</f>
        <v>0</v>
      </c>
      <c r="AK43" s="75">
        <f>RTM_IEX!K43</f>
        <v>9.58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64.2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2.0825059101654841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85.999242575635677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1.5132633866750504</v>
      </c>
      <c r="AD44">
        <f t="shared" si="1"/>
        <v>170.44848509912612</v>
      </c>
      <c r="AE44">
        <f>'IDT-1'!E44</f>
        <v>0</v>
      </c>
      <c r="AF44" s="26"/>
      <c r="AG44">
        <f t="shared" si="2"/>
        <v>170.44848509912612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64.2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2.0825059101654841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17.95971658513492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85.535418424835669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1.6102912400971974</v>
      </c>
      <c r="AD45">
        <f t="shared" si="1"/>
        <v>181.37734968003889</v>
      </c>
      <c r="AE45">
        <f>'IDT-1'!E45</f>
        <v>0</v>
      </c>
      <c r="AF45" s="26"/>
      <c r="AG45">
        <f t="shared" si="2"/>
        <v>181.37734968003889</v>
      </c>
      <c r="AI45" s="75">
        <f>PXIL!K45</f>
        <v>0</v>
      </c>
      <c r="AJ45" s="75">
        <f>PXIL!Q45</f>
        <v>0</v>
      </c>
      <c r="AK45" s="75">
        <f>RTM_IEX!K45</f>
        <v>9.58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66.11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2.0825059101654841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17.959715124117693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85.06159427403567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1.5893135747132059</v>
      </c>
      <c r="AD46">
        <f t="shared" si="1"/>
        <v>179.01450173360564</v>
      </c>
      <c r="AE46">
        <f>'IDT-1'!E46</f>
        <v>0</v>
      </c>
      <c r="AF46" s="26"/>
      <c r="AG46">
        <f t="shared" si="2"/>
        <v>179.01450173360564</v>
      </c>
      <c r="AI46" s="75">
        <f>PXIL!K46</f>
        <v>0</v>
      </c>
      <c r="AJ46" s="75">
        <f>PXIL!Q46</f>
        <v>0</v>
      </c>
      <c r="AK46" s="75">
        <f>RTM_IEX!K46</f>
        <v>9.58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64.2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2.0825059101654841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17.959713419498961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85.06159427403567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1.5893135597125612</v>
      </c>
      <c r="AD47">
        <f t="shared" si="1"/>
        <v>179.01450004398757</v>
      </c>
      <c r="AE47">
        <f>'IDT-1'!E47</f>
        <v>0</v>
      </c>
      <c r="AF47" s="26"/>
      <c r="AG47">
        <f t="shared" si="2"/>
        <v>179.01450004398757</v>
      </c>
      <c r="AI47" s="75">
        <f>PXIL!K47</f>
        <v>0</v>
      </c>
      <c r="AJ47" s="75">
        <f>PXIL!Q47</f>
        <v>0</v>
      </c>
      <c r="AK47" s="75">
        <f>RTM_IEX!K47</f>
        <v>9.58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64.2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1.2959396147839666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17.959711694357491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85.06159427403567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1.5739437611319587</v>
      </c>
      <c r="AD48">
        <f t="shared" si="1"/>
        <v>177.28330182204516</v>
      </c>
      <c r="AE48">
        <f>'IDT-1'!E48</f>
        <v>0</v>
      </c>
      <c r="AF48" s="26"/>
      <c r="AG48">
        <f t="shared" si="2"/>
        <v>177.28330182204516</v>
      </c>
      <c r="AI48" s="75">
        <f>PXIL!K48</f>
        <v>0</v>
      </c>
      <c r="AJ48" s="75">
        <f>PXIL!Q48</f>
        <v>0</v>
      </c>
      <c r="AK48" s="75">
        <f>RTM_IEX!K48</f>
        <v>9.58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63.24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1.2959396147839666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17.959999999999997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85.06159427403567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1.5571382982216129</v>
      </c>
      <c r="AD49">
        <f t="shared" si="1"/>
        <v>175.39039559059802</v>
      </c>
      <c r="AE49">
        <f>'IDT-1'!E49</f>
        <v>0</v>
      </c>
      <c r="AF49" s="26"/>
      <c r="AG49">
        <f t="shared" si="2"/>
        <v>175.39039559059802</v>
      </c>
      <c r="AI49" s="75">
        <f>PXIL!K49</f>
        <v>0</v>
      </c>
      <c r="AJ49" s="75">
        <f>PXIL!Q49</f>
        <v>0</v>
      </c>
      <c r="AK49" s="75">
        <f>RTM_IEX!K49</f>
        <v>9.58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61.33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1.2959396147839666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17.959999999999997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85.06159427403567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1.540154298221613</v>
      </c>
      <c r="AD50">
        <f t="shared" si="1"/>
        <v>173.47737959059802</v>
      </c>
      <c r="AE50">
        <f>'IDT-1'!E50</f>
        <v>0</v>
      </c>
      <c r="AF50" s="26"/>
      <c r="AG50">
        <f t="shared" si="2"/>
        <v>173.47737959059802</v>
      </c>
      <c r="AI50" s="75">
        <f>PXIL!K50</f>
        <v>0</v>
      </c>
      <c r="AJ50" s="75">
        <f>PXIL!Q50</f>
        <v>0</v>
      </c>
      <c r="AK50" s="75">
        <f>RTM_IEX!K50</f>
        <v>9.58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59.4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2.0825059101654841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85.061614213085051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1.5302682570846049</v>
      </c>
      <c r="AD51">
        <f t="shared" si="1"/>
        <v>172.36385186616593</v>
      </c>
      <c r="AE51">
        <f>'IDT-1'!E51</f>
        <v>0</v>
      </c>
      <c r="AF51" s="26"/>
      <c r="AG51">
        <f t="shared" si="2"/>
        <v>172.36385186616593</v>
      </c>
      <c r="AI51" s="75">
        <f>PXIL!K51</f>
        <v>0</v>
      </c>
      <c r="AJ51" s="75">
        <f>PXIL!Q51</f>
        <v>0</v>
      </c>
      <c r="AK51" s="75">
        <f>RTM_IEX!K51</f>
        <v>9.58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57.49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1.2959396147839666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85.061614213085051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1.5148984736852475</v>
      </c>
      <c r="AD52">
        <f t="shared" si="1"/>
        <v>170.63265535418378</v>
      </c>
      <c r="AE52">
        <f>'IDT-1'!E52</f>
        <v>0</v>
      </c>
      <c r="AF52" s="26"/>
      <c r="AG52">
        <f t="shared" si="2"/>
        <v>170.63265535418378</v>
      </c>
      <c r="AI52" s="75">
        <f>PXIL!K52</f>
        <v>0</v>
      </c>
      <c r="AJ52" s="75">
        <f>PXIL!Q52</f>
        <v>0</v>
      </c>
      <c r="AK52" s="75">
        <f>RTM_IEX!K52</f>
        <v>9.58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56.53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1.2959396147839666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17.960000000000004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85.061614213085051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1.5065384736852474</v>
      </c>
      <c r="AD53">
        <f t="shared" si="1"/>
        <v>169.69101535418375</v>
      </c>
      <c r="AE53">
        <f>'IDT-1'!E53</f>
        <v>0</v>
      </c>
      <c r="AF53" s="26"/>
      <c r="AG53">
        <f t="shared" si="2"/>
        <v>169.69101535418375</v>
      </c>
      <c r="AI53" s="75">
        <f>PXIL!K53</f>
        <v>0</v>
      </c>
      <c r="AJ53" s="75">
        <f>PXIL!Q53</f>
        <v>0</v>
      </c>
      <c r="AK53" s="75">
        <f>RTM_IEX!K53</f>
        <v>9.58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55.58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1.2959396147839666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19.450911690259677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84.981614213085052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1.5019704965595326</v>
      </c>
      <c r="AD54">
        <f t="shared" si="1"/>
        <v>169.17649502156917</v>
      </c>
      <c r="AE54">
        <f>'IDT-1'!E54</f>
        <v>0</v>
      </c>
      <c r="AF54" s="26"/>
      <c r="AG54">
        <f t="shared" si="2"/>
        <v>169.17649502156917</v>
      </c>
      <c r="AI54" s="75">
        <f>PXIL!K54</f>
        <v>0</v>
      </c>
      <c r="AJ54" s="75">
        <f>PXIL!Q54</f>
        <v>0</v>
      </c>
      <c r="AK54" s="75">
        <f>RTM_IEX!K54</f>
        <v>9.58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53.65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2.0825059101654841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84.831595500364756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1.5098601179670386</v>
      </c>
      <c r="AD55">
        <f t="shared" si="1"/>
        <v>170.06515328737825</v>
      </c>
      <c r="AE55">
        <f>'IDT-1'!E55</f>
        <v>0</v>
      </c>
      <c r="AF55" s="26"/>
      <c r="AG55">
        <f t="shared" si="2"/>
        <v>170.06515328737825</v>
      </c>
      <c r="AI55" s="75">
        <f>PXIL!K55</f>
        <v>0</v>
      </c>
      <c r="AJ55" s="75">
        <f>PXIL!Q55</f>
        <v>0</v>
      </c>
      <c r="AK55" s="75">
        <f>RTM_IEX!K55</f>
        <v>9.58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53.66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2.0825059101654841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84.861587106706878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1.4847800441028491</v>
      </c>
      <c r="AD56">
        <f t="shared" si="1"/>
        <v>167.24022496758457</v>
      </c>
      <c r="AE56">
        <f>'IDT-1'!E56</f>
        <v>0</v>
      </c>
      <c r="AF56" s="26"/>
      <c r="AG56">
        <f t="shared" si="2"/>
        <v>167.24022496758457</v>
      </c>
      <c r="AI56" s="75">
        <f>PXIL!K56</f>
        <v>0</v>
      </c>
      <c r="AJ56" s="75">
        <f>PXIL!Q56</f>
        <v>0</v>
      </c>
      <c r="AK56" s="75">
        <f>RTM_IEX!K56</f>
        <v>9.58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50.78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2.0825059101654841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84.70824100712575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1.4497265984265355</v>
      </c>
      <c r="AD57">
        <f t="shared" si="1"/>
        <v>163.29193231367975</v>
      </c>
      <c r="AE57">
        <f>'IDT-1'!E57</f>
        <v>0</v>
      </c>
      <c r="AF57" s="26"/>
      <c r="AG57">
        <f t="shared" si="2"/>
        <v>163.29193231367975</v>
      </c>
      <c r="AI57" s="75">
        <f>PXIL!K57</f>
        <v>0</v>
      </c>
      <c r="AJ57" s="75">
        <f>PXIL!Q57</f>
        <v>0</v>
      </c>
      <c r="AK57" s="75">
        <f>RTM_IEX!K57</f>
        <v>9.58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46.95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2.0825059101654841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84.748241007125756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1.4248225984265355</v>
      </c>
      <c r="AD58">
        <f t="shared" si="1"/>
        <v>160.48683631367976</v>
      </c>
      <c r="AE58">
        <f>'IDT-1'!E58</f>
        <v>0</v>
      </c>
      <c r="AF58" s="26"/>
      <c r="AG58">
        <f t="shared" si="2"/>
        <v>160.48683631367976</v>
      </c>
      <c r="AI58" s="75">
        <f>PXIL!K58</f>
        <v>0</v>
      </c>
      <c r="AJ58" s="75">
        <f>PXIL!Q58</f>
        <v>0</v>
      </c>
      <c r="AK58" s="75">
        <f>RTM_IEX!K58</f>
        <v>9.58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44.08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2.0825059101654841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84.748248324366756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1.3404306628182563</v>
      </c>
      <c r="AD59">
        <f t="shared" si="1"/>
        <v>150.98123556652905</v>
      </c>
      <c r="AE59">
        <f>'IDT-1'!E59</f>
        <v>0</v>
      </c>
      <c r="AF59" s="26"/>
      <c r="AG59">
        <f t="shared" si="2"/>
        <v>150.98123556652905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44.07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2.0825059101654841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84.748217105763842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1.3236223880945506</v>
      </c>
      <c r="AD60">
        <f t="shared" si="1"/>
        <v>149.08801262264981</v>
      </c>
      <c r="AE60">
        <f>'IDT-1'!E60</f>
        <v>0</v>
      </c>
      <c r="AF60" s="26"/>
      <c r="AG60">
        <f t="shared" si="2"/>
        <v>149.08801262264981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42.16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2.0825059101654841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84.748214445749468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1.340518364686424</v>
      </c>
      <c r="AD61">
        <f t="shared" si="1"/>
        <v>150.99111398604356</v>
      </c>
      <c r="AE61">
        <f>'IDT-1'!E61</f>
        <v>0</v>
      </c>
      <c r="AF61" s="26"/>
      <c r="AG61">
        <f t="shared" si="2"/>
        <v>150.99111398604356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44.08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2.0825059101654841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84.718229128060216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1.3318064938907588</v>
      </c>
      <c r="AD62">
        <f t="shared" si="1"/>
        <v>150.00984053914999</v>
      </c>
      <c r="AE62">
        <f>'IDT-1'!E62</f>
        <v>0</v>
      </c>
      <c r="AF62" s="26"/>
      <c r="AG62">
        <f t="shared" si="2"/>
        <v>150.00984053914999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43.12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2.0825059101654841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84.718225213085049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1.4161104594389773</v>
      </c>
      <c r="AD63">
        <f t="shared" si="1"/>
        <v>159.50553265862661</v>
      </c>
      <c r="AE63">
        <f>'IDT-1'!E63</f>
        <v>0</v>
      </c>
      <c r="AF63" s="26"/>
      <c r="AG63">
        <f t="shared" si="2"/>
        <v>159.50553265862661</v>
      </c>
      <c r="AI63" s="75">
        <f>PXIL!K63</f>
        <v>0</v>
      </c>
      <c r="AJ63" s="75">
        <f>PXIL!Q63</f>
        <v>0</v>
      </c>
      <c r="AK63" s="75">
        <f>RTM_IEX!K63</f>
        <v>9.58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43.12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2.0825059101654841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18.031291327690898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85.192049363885047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1.3212834500953246</v>
      </c>
      <c r="AD64">
        <f t="shared" si="1"/>
        <v>148.82456315164609</v>
      </c>
      <c r="AE64">
        <f>'IDT-1'!E64</f>
        <v>0</v>
      </c>
      <c r="AF64" s="26"/>
      <c r="AG64">
        <f t="shared" si="2"/>
        <v>148.82456315164609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43.12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2.0825059101654841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17.959999999999997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85.857515696094637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1.3011681901350891</v>
      </c>
      <c r="AD65">
        <f t="shared" si="1"/>
        <v>146.55885341612503</v>
      </c>
      <c r="AE65">
        <f>'IDT-1'!E65</f>
        <v>0</v>
      </c>
      <c r="AF65" s="26"/>
      <c r="AG65">
        <f t="shared" si="2"/>
        <v>146.55885341612503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40.24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2.0825059101654841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86.518194081758438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1.2985341599289306</v>
      </c>
      <c r="AD66">
        <f t="shared" si="1"/>
        <v>146.26216583199499</v>
      </c>
      <c r="AE66">
        <f>'IDT-1'!E66</f>
        <v>0</v>
      </c>
      <c r="AF66" s="26"/>
      <c r="AG66">
        <f t="shared" si="2"/>
        <v>146.26216583199499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39.28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1.2959396147839666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86.987692710958427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1.278935964466533</v>
      </c>
      <c r="AD67">
        <f t="shared" si="1"/>
        <v>144.05469636127586</v>
      </c>
      <c r="AE67">
        <f>'IDT-1'!E67</f>
        <v>0</v>
      </c>
      <c r="AF67" s="26"/>
      <c r="AG67">
        <f t="shared" si="2"/>
        <v>144.05469636127586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37.369999999999997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1.2959396147839666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87.682439789958437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1.3693537387617332</v>
      </c>
      <c r="AD68">
        <f t="shared" ref="AD68:AD98" si="4">SUM(B68:AB68,AI68:AR68)-AC68</f>
        <v>154.23902566598068</v>
      </c>
      <c r="AE68">
        <f>'IDT-1'!E68</f>
        <v>0</v>
      </c>
      <c r="AF68" s="26"/>
      <c r="AG68">
        <f t="shared" ref="AG68:AG98" si="5">SUM(AD68:AF68)+AT68</f>
        <v>154.23902566598068</v>
      </c>
      <c r="AI68" s="75">
        <f>PXIL!K68</f>
        <v>0</v>
      </c>
      <c r="AJ68" s="75">
        <f>PXIL!Q68</f>
        <v>0</v>
      </c>
      <c r="AK68" s="75">
        <f>RTM_IEX!K68</f>
        <v>9.58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37.369999999999997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1.2959396147839666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17.959768392546263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88.130965923958428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1.2805467305953402</v>
      </c>
      <c r="AD69">
        <f t="shared" si="4"/>
        <v>144.23612720069332</v>
      </c>
      <c r="AE69">
        <f>'IDT-1'!E69</f>
        <v>0</v>
      </c>
      <c r="AF69" s="26"/>
      <c r="AG69">
        <f t="shared" si="5"/>
        <v>144.23612720069332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36.409999999999997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1.2959396147839666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17.959769136833987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88.628454969358415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1.284924640744592</v>
      </c>
      <c r="AD70">
        <f t="shared" si="4"/>
        <v>144.72923908023176</v>
      </c>
      <c r="AE70">
        <f>'IDT-1'!E70</f>
        <v>0</v>
      </c>
      <c r="AF70" s="26"/>
      <c r="AG70">
        <f t="shared" si="5"/>
        <v>144.72923908023176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36.409999999999997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2.0825059101654841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89.932919317158422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1.2780717420004506</v>
      </c>
      <c r="AD71">
        <f t="shared" si="4"/>
        <v>143.95735348532344</v>
      </c>
      <c r="AE71">
        <f>'IDT-1'!E71</f>
        <v>0</v>
      </c>
      <c r="AF71" s="26"/>
      <c r="AG71">
        <f t="shared" si="5"/>
        <v>143.95735348532344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33.54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2.0825059101654841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91.440020841458434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1.2897502354142905</v>
      </c>
      <c r="AD72">
        <f t="shared" si="4"/>
        <v>145.27277651620963</v>
      </c>
      <c r="AE72">
        <f>'IDT-1'!E72</f>
        <v>0</v>
      </c>
      <c r="AF72" s="26"/>
      <c r="AG72">
        <f t="shared" si="5"/>
        <v>145.27277651620963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33.36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1.2959396147839666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92.949455059158453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1.4015354731306935</v>
      </c>
      <c r="AD73">
        <f t="shared" si="4"/>
        <v>157.8638592008117</v>
      </c>
      <c r="AE73">
        <f>'IDT-1'!E73</f>
        <v>0</v>
      </c>
      <c r="AF73" s="26"/>
      <c r="AG73">
        <f t="shared" si="5"/>
        <v>157.8638592008117</v>
      </c>
      <c r="AI73" s="75">
        <f>PXIL!K73</f>
        <v>0</v>
      </c>
      <c r="AJ73" s="75">
        <f>PXIL!Q73</f>
        <v>0</v>
      </c>
      <c r="AK73" s="75">
        <f>RTM_IEX!K73</f>
        <v>8.93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36.409999999999997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1.2959396147839666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96.196562527858418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1.3559260188552531</v>
      </c>
      <c r="AD74">
        <f t="shared" si="4"/>
        <v>152.72657612378714</v>
      </c>
      <c r="AE74">
        <f>'IDT-1'!E74</f>
        <v>0</v>
      </c>
      <c r="AF74" s="26"/>
      <c r="AG74">
        <f t="shared" si="5"/>
        <v>152.72657612378714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36.909999999999997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1.3120978346339254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96.196562527858418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1.3685642111899328</v>
      </c>
      <c r="AD75">
        <f t="shared" si="4"/>
        <v>154.15009615130242</v>
      </c>
      <c r="AE75">
        <f>'IDT-1'!E75</f>
        <v>0</v>
      </c>
      <c r="AF75" s="26"/>
      <c r="AG75">
        <f t="shared" si="5"/>
        <v>154.15009615130242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38.33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1.3120978346339254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96.196562527858418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1.3463002111899327</v>
      </c>
      <c r="AD76">
        <f t="shared" si="4"/>
        <v>151.6423601513024</v>
      </c>
      <c r="AE76">
        <f>'IDT-1'!E76</f>
        <v>0</v>
      </c>
      <c r="AF76" s="26"/>
      <c r="AG76">
        <f t="shared" si="5"/>
        <v>151.6423601513024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35.799999999999997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1.3120978346339254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96.186352169299923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1.3431303600346178</v>
      </c>
      <c r="AD77">
        <f t="shared" si="4"/>
        <v>151.28531964389921</v>
      </c>
      <c r="AE77">
        <f>'IDT-1'!E77</f>
        <v>0</v>
      </c>
      <c r="AF77" s="26"/>
      <c r="AG77">
        <f t="shared" si="5"/>
        <v>151.28531964389921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35.450000000000003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1.3120978346339254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95.9981418094265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1.4052741088677319</v>
      </c>
      <c r="AD78">
        <f t="shared" si="4"/>
        <v>158.2849655351927</v>
      </c>
      <c r="AE78">
        <f>'IDT-1'!E78</f>
        <v>0</v>
      </c>
      <c r="AF78" s="26"/>
      <c r="AG78">
        <f t="shared" si="5"/>
        <v>158.2849655351927</v>
      </c>
      <c r="AI78" s="75">
        <f>PXIL!K78</f>
        <v>0</v>
      </c>
      <c r="AJ78" s="75">
        <f>PXIL!Q78</f>
        <v>0</v>
      </c>
      <c r="AK78" s="75">
        <f>RTM_IEX!K78</f>
        <v>9.16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33.54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1.3120978346339254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95.213636919140257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1.2756104658332128</v>
      </c>
      <c r="AD79">
        <f t="shared" si="4"/>
        <v>143.68012428794097</v>
      </c>
      <c r="AE79">
        <f>'IDT-1'!E79</f>
        <v>0</v>
      </c>
      <c r="AF79" s="26"/>
      <c r="AG79">
        <f t="shared" si="5"/>
        <v>143.68012428794097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28.75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1.3120978346339254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92.393931585940251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1.2507970589010529</v>
      </c>
      <c r="AD80">
        <f t="shared" si="4"/>
        <v>140.88523236167313</v>
      </c>
      <c r="AE80">
        <f>'IDT-1'!E80</f>
        <v>0</v>
      </c>
      <c r="AF80" s="26"/>
      <c r="AG80">
        <f t="shared" si="5"/>
        <v>140.88523236167313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28.75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1.3120978346339254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89.972499518140239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1.1872484567044126</v>
      </c>
      <c r="AD81">
        <f t="shared" si="4"/>
        <v>133.72734889606974</v>
      </c>
      <c r="AE81">
        <f>'IDT-1'!E81</f>
        <v>0</v>
      </c>
      <c r="AF81" s="26"/>
      <c r="AG81">
        <f t="shared" si="5"/>
        <v>133.72734889606974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23.95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1.3120978346339254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88.696347087340257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1.1761063153133728</v>
      </c>
      <c r="AD82">
        <f t="shared" si="4"/>
        <v>132.4723386066608</v>
      </c>
      <c r="AE82">
        <f>'IDT-1'!E82</f>
        <v>0</v>
      </c>
      <c r="AF82" s="26"/>
      <c r="AG82">
        <f t="shared" si="5"/>
        <v>132.4723386066608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23.96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2.0988179669030731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87.604867623740219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1.215488433197661</v>
      </c>
      <c r="AD83">
        <f t="shared" si="4"/>
        <v>136.90819715744564</v>
      </c>
      <c r="AE83">
        <f>'IDT-1'!E83</f>
        <v>0</v>
      </c>
      <c r="AF83" s="26"/>
      <c r="AG83">
        <f t="shared" si="5"/>
        <v>136.90819715744564</v>
      </c>
      <c r="AI83" s="75">
        <f>PXIL!K83</f>
        <v>0</v>
      </c>
      <c r="AJ83" s="75">
        <f>PXIL!Q83</f>
        <v>0</v>
      </c>
      <c r="AK83" s="75">
        <f>RTM_IEX!K83</f>
        <v>9.58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19.16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86.83868291734025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0.97273000778134133</v>
      </c>
      <c r="AD84">
        <f t="shared" si="4"/>
        <v>109.56477087646199</v>
      </c>
      <c r="AE84">
        <f>'IDT-1'!E84</f>
        <v>0</v>
      </c>
      <c r="AF84" s="26"/>
      <c r="AG84">
        <f t="shared" si="5"/>
        <v>109.56477087646199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1.92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17.960000000000004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85.984741965740241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1.1169273274072613</v>
      </c>
      <c r="AD85">
        <f t="shared" si="4"/>
        <v>125.80663260523605</v>
      </c>
      <c r="AE85">
        <f>'IDT-1'!E85</f>
        <v>0</v>
      </c>
      <c r="AF85" s="26"/>
      <c r="AG85">
        <f t="shared" si="5"/>
        <v>125.80663260523605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19.16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2.0988179669030731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17.960000000000004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85.629047236940238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1.0716452137938213</v>
      </c>
      <c r="AD86">
        <f t="shared" si="4"/>
        <v>120.7062199900495</v>
      </c>
      <c r="AE86">
        <f>'IDT-1'!E86</f>
        <v>0</v>
      </c>
      <c r="AF86" s="26"/>
      <c r="AG86">
        <f t="shared" si="5"/>
        <v>120.7062199900495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14.37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19.450911690259677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85.559046033197859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0.95769322607517338</v>
      </c>
      <c r="AD87">
        <f t="shared" si="4"/>
        <v>107.87108246428542</v>
      </c>
      <c r="AE87">
        <f>'IDT-1'!E87</f>
        <v>0</v>
      </c>
      <c r="AF87" s="26"/>
      <c r="AG87">
        <f t="shared" si="5"/>
        <v>107.87108246428542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19.450911690259677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85.08522188239786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1.1221315735481334</v>
      </c>
      <c r="AD88">
        <f t="shared" si="4"/>
        <v>126.39281996601247</v>
      </c>
      <c r="AE88">
        <f>'IDT-1'!E88</f>
        <v>0</v>
      </c>
      <c r="AF88" s="26"/>
      <c r="AG88">
        <f t="shared" si="5"/>
        <v>126.39281996601247</v>
      </c>
      <c r="AI88" s="75">
        <f>PXIL!K88</f>
        <v>0</v>
      </c>
      <c r="AJ88" s="75">
        <f>PXIL!Q88</f>
        <v>0</v>
      </c>
      <c r="AK88" s="75">
        <f>RTM_IEX!K88</f>
        <v>19.16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19.450911690259677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85.085231338505167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0.95352365676187767</v>
      </c>
      <c r="AD89">
        <f t="shared" si="4"/>
        <v>107.40143733890604</v>
      </c>
      <c r="AE89">
        <f>'IDT-1'!E89</f>
        <v>0</v>
      </c>
      <c r="AF89" s="26"/>
      <c r="AG89">
        <f t="shared" si="5"/>
        <v>107.40143733890604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19.450911690259677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85.085246263162745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0.95352378809886451</v>
      </c>
      <c r="AD90">
        <f t="shared" si="4"/>
        <v>107.40145213222664</v>
      </c>
      <c r="AE90">
        <f>'IDT-1'!E90</f>
        <v>0</v>
      </c>
      <c r="AF90" s="26"/>
      <c r="AG90">
        <f t="shared" si="5"/>
        <v>107.40145213222664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19.450911690259677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85.365244912144462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0.95598777620990361</v>
      </c>
      <c r="AD91">
        <f t="shared" si="4"/>
        <v>107.67898679309731</v>
      </c>
      <c r="AE91">
        <f>'IDT-1'!E91</f>
        <v>0</v>
      </c>
      <c r="AF91" s="26"/>
      <c r="AG91">
        <f t="shared" si="5"/>
        <v>107.67898679309731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19.450911690259677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85.955118274774833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0.96117866180105072</v>
      </c>
      <c r="AD92">
        <f t="shared" si="4"/>
        <v>108.26366927013652</v>
      </c>
      <c r="AE92">
        <f>'IDT-1'!E92</f>
        <v>0</v>
      </c>
      <c r="AF92" s="26"/>
      <c r="AG92">
        <f t="shared" si="5"/>
        <v>108.26366927013652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19.450911690259677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84.891406343426212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1.0361219968051829</v>
      </c>
      <c r="AD93">
        <f t="shared" si="4"/>
        <v>116.70501400378377</v>
      </c>
      <c r="AE93">
        <f>'IDT-1'!E93</f>
        <v>0</v>
      </c>
      <c r="AF93" s="26"/>
      <c r="AG93">
        <f t="shared" si="5"/>
        <v>116.70501400378377</v>
      </c>
      <c r="AI93" s="75">
        <f>PXIL!K93</f>
        <v>0</v>
      </c>
      <c r="AJ93" s="75">
        <f>PXIL!Q93</f>
        <v>0</v>
      </c>
      <c r="AK93" s="75">
        <f>RTM_IEX!K93</f>
        <v>9.58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19.450911690259677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84.861406343426211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0.95155399680518282</v>
      </c>
      <c r="AD94">
        <f t="shared" si="4"/>
        <v>107.17958200378376</v>
      </c>
      <c r="AE94">
        <f>'IDT-1'!E94</f>
        <v>0</v>
      </c>
      <c r="AF94" s="26"/>
      <c r="AG94">
        <f t="shared" si="5"/>
        <v>107.17958200378376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19.450911690259677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84.449907253126199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0.94793280481054287</v>
      </c>
      <c r="AD95">
        <f t="shared" si="4"/>
        <v>106.77170410547841</v>
      </c>
      <c r="AE95">
        <f>'IDT-1'!E95</f>
        <v>0</v>
      </c>
      <c r="AF95" s="26"/>
      <c r="AG95">
        <f t="shared" si="5"/>
        <v>106.77170410547841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19.450911690259677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84.209907253126204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0.94582080481054276</v>
      </c>
      <c r="AD96">
        <f t="shared" si="4"/>
        <v>106.53381610547841</v>
      </c>
      <c r="AE96">
        <f>'IDT-1'!E96</f>
        <v>0</v>
      </c>
      <c r="AF96" s="26"/>
      <c r="AG96">
        <f t="shared" si="5"/>
        <v>106.53381610547841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19.450911690259677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84.169904836550742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0.94546878354467889</v>
      </c>
      <c r="AD97">
        <f t="shared" si="4"/>
        <v>106.49416571016882</v>
      </c>
      <c r="AE97">
        <f>'IDT-1'!E97</f>
        <v>0</v>
      </c>
      <c r="AF97" s="26"/>
      <c r="AG97">
        <f t="shared" si="5"/>
        <v>106.49416571016882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19.450911690259677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84.259903079684634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0.94626076808425708</v>
      </c>
      <c r="AD98">
        <f t="shared" si="4"/>
        <v>106.58337196876313</v>
      </c>
      <c r="AE98">
        <f>'IDT-1'!E98</f>
        <v>0</v>
      </c>
      <c r="AF98" s="26"/>
      <c r="AG98">
        <f t="shared" si="5"/>
        <v>106.58337196876313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4.5613207671482019E-2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0.4504548427768536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2.1137861475014752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4.1279999999999976E-2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2.9478242636873587E-2</v>
      </c>
      <c r="AD99">
        <f t="shared" si="6"/>
        <v>3.2148559553129377</v>
      </c>
      <c r="AE99">
        <f t="shared" si="6"/>
        <v>0</v>
      </c>
      <c r="AG99">
        <f t="shared" si="6"/>
        <v>3.2148559553129377</v>
      </c>
      <c r="AI99">
        <f t="shared" si="6"/>
        <v>0</v>
      </c>
      <c r="AJ99">
        <f t="shared" si="6"/>
        <v>0</v>
      </c>
      <c r="AK99">
        <f t="shared" si="6"/>
        <v>6.2002500000000023E-2</v>
      </c>
      <c r="AL99">
        <f t="shared" si="6"/>
        <v>-5.2499999999999998E-2</v>
      </c>
      <c r="AM99">
        <f t="shared" si="6"/>
        <v>0</v>
      </c>
      <c r="AN99">
        <f t="shared" si="6"/>
        <v>0</v>
      </c>
      <c r="AO99">
        <f t="shared" si="6"/>
        <v>0.58369749999999976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44918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9.870000000000001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0.16878603694273414</v>
      </c>
      <c r="AD3">
        <f>SUM(B3:AB3,AI3:AR3)-AC3</f>
        <v>19.011445433822509</v>
      </c>
      <c r="AE3">
        <f>'IDT-1'!D3</f>
        <v>0</v>
      </c>
      <c r="AF3" s="26"/>
      <c r="AG3">
        <f>SUM(AD3:AF3)</f>
        <v>19.011445433822509</v>
      </c>
      <c r="AI3" s="75">
        <f>PXIL!L3</f>
        <v>0</v>
      </c>
      <c r="AJ3" s="75">
        <f>PXIL!R3</f>
        <v>0</v>
      </c>
      <c r="AK3" s="75">
        <f>RTM_IEX!L3</f>
        <v>4.3099999999999996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9.870000000000001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0.16799403694273415</v>
      </c>
      <c r="AD4">
        <f t="shared" ref="AD4:AD67" si="1">SUM(B4:AB4,AI4:AR4)-AC4</f>
        <v>18.922237433822509</v>
      </c>
      <c r="AE4">
        <f>'IDT-1'!D4</f>
        <v>0</v>
      </c>
      <c r="AF4" s="26"/>
      <c r="AG4">
        <f t="shared" ref="AG4:AG67" si="2">SUM(AD4:AF4)</f>
        <v>18.922237433822509</v>
      </c>
      <c r="AI4" s="75">
        <f>PXIL!L4</f>
        <v>0</v>
      </c>
      <c r="AJ4" s="75">
        <f>PXIL!R4</f>
        <v>0</v>
      </c>
      <c r="AK4" s="75">
        <f>RTM_IEX!L4</f>
        <v>4.22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9.870000000000001</v>
      </c>
      <c r="AB5" s="117">
        <f>-STOA!R5</f>
        <v>0</v>
      </c>
      <c r="AC5">
        <f t="shared" si="0"/>
        <v>0.16209803694273414</v>
      </c>
      <c r="AD5">
        <f t="shared" si="1"/>
        <v>18.258133433822511</v>
      </c>
      <c r="AE5">
        <f>'IDT-1'!D5</f>
        <v>0</v>
      </c>
      <c r="AF5" s="26"/>
      <c r="AG5">
        <f t="shared" si="2"/>
        <v>18.258133433822511</v>
      </c>
      <c r="AI5" s="75">
        <f>PXIL!L5</f>
        <v>0</v>
      </c>
      <c r="AJ5" s="75">
        <f>PXIL!R5</f>
        <v>0</v>
      </c>
      <c r="AK5" s="75">
        <f>RTM_IEX!L5</f>
        <v>3.55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9.870000000000001</v>
      </c>
      <c r="AB6" s="117">
        <f>-STOA!R6</f>
        <v>0</v>
      </c>
      <c r="AC6">
        <f t="shared" si="0"/>
        <v>0.16033803694273416</v>
      </c>
      <c r="AD6">
        <f t="shared" si="1"/>
        <v>18.059893433822513</v>
      </c>
      <c r="AE6">
        <f>'IDT-1'!D6</f>
        <v>0</v>
      </c>
      <c r="AF6" s="26"/>
      <c r="AG6">
        <f t="shared" si="2"/>
        <v>18.059893433822513</v>
      </c>
      <c r="AI6" s="75">
        <f>PXIL!L6</f>
        <v>0</v>
      </c>
      <c r="AJ6" s="75">
        <f>PXIL!R6</f>
        <v>0</v>
      </c>
      <c r="AK6" s="75">
        <f>RTM_IEX!L6</f>
        <v>3.35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9.870000000000001</v>
      </c>
      <c r="AB7" s="117">
        <f>-STOA!R7</f>
        <v>0</v>
      </c>
      <c r="AC7">
        <f t="shared" si="0"/>
        <v>0.15866603694273415</v>
      </c>
      <c r="AD7">
        <f t="shared" si="1"/>
        <v>17.871565433822511</v>
      </c>
      <c r="AE7">
        <f>'IDT-1'!D7</f>
        <v>0</v>
      </c>
      <c r="AF7" s="26"/>
      <c r="AG7">
        <f t="shared" si="2"/>
        <v>17.871565433822511</v>
      </c>
      <c r="AI7" s="75">
        <f>PXIL!L7</f>
        <v>0</v>
      </c>
      <c r="AJ7" s="75">
        <f>PXIL!R7</f>
        <v>0</v>
      </c>
      <c r="AK7" s="75">
        <f>RTM_IEX!L7</f>
        <v>3.16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9.870000000000001</v>
      </c>
      <c r="AB8" s="117">
        <f>-STOA!R8</f>
        <v>0</v>
      </c>
      <c r="AC8">
        <f t="shared" si="0"/>
        <v>0.15866603694273415</v>
      </c>
      <c r="AD8">
        <f t="shared" si="1"/>
        <v>17.871565433822511</v>
      </c>
      <c r="AE8">
        <f>'IDT-1'!D8</f>
        <v>0</v>
      </c>
      <c r="AF8" s="26"/>
      <c r="AG8">
        <f t="shared" si="2"/>
        <v>17.871565433822511</v>
      </c>
      <c r="AI8" s="75">
        <f>PXIL!L8</f>
        <v>0</v>
      </c>
      <c r="AJ8" s="75">
        <f>PXIL!R8</f>
        <v>0</v>
      </c>
      <c r="AK8" s="75">
        <f>RTM_IEX!L8</f>
        <v>3.16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9.870000000000001</v>
      </c>
      <c r="AB9" s="117">
        <f>-STOA!R9</f>
        <v>0</v>
      </c>
      <c r="AC9">
        <f t="shared" si="0"/>
        <v>0.16456203694273416</v>
      </c>
      <c r="AD9">
        <f t="shared" si="1"/>
        <v>18.535669433822513</v>
      </c>
      <c r="AE9">
        <f>'IDT-1'!D9</f>
        <v>0</v>
      </c>
      <c r="AF9" s="26"/>
      <c r="AG9">
        <f t="shared" si="2"/>
        <v>18.535669433822513</v>
      </c>
      <c r="AI9" s="75">
        <f>PXIL!L9</f>
        <v>0</v>
      </c>
      <c r="AJ9" s="75">
        <f>PXIL!R9</f>
        <v>0</v>
      </c>
      <c r="AK9" s="75">
        <f>RTM_IEX!L9</f>
        <v>3.83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9.870000000000001</v>
      </c>
      <c r="AB10" s="117">
        <f>-STOA!R10</f>
        <v>0</v>
      </c>
      <c r="AC10">
        <f t="shared" si="0"/>
        <v>0.16456203694273416</v>
      </c>
      <c r="AD10">
        <f t="shared" si="1"/>
        <v>18.535669433822513</v>
      </c>
      <c r="AE10">
        <f>'IDT-1'!D10</f>
        <v>0</v>
      </c>
      <c r="AF10" s="26"/>
      <c r="AG10">
        <f t="shared" si="2"/>
        <v>18.535669433822513</v>
      </c>
      <c r="AI10" s="75">
        <f>PXIL!L10</f>
        <v>0</v>
      </c>
      <c r="AJ10" s="75">
        <f>PXIL!R10</f>
        <v>0</v>
      </c>
      <c r="AK10" s="75">
        <f>RTM_IEX!L10</f>
        <v>3.83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9.870000000000001</v>
      </c>
      <c r="AB11" s="117">
        <f>-STOA!R11</f>
        <v>0</v>
      </c>
      <c r="AC11">
        <f t="shared" si="0"/>
        <v>0.16456203694273416</v>
      </c>
      <c r="AD11">
        <f t="shared" si="1"/>
        <v>18.535669433822513</v>
      </c>
      <c r="AE11">
        <f>'IDT-1'!D11</f>
        <v>0</v>
      </c>
      <c r="AF11" s="26"/>
      <c r="AG11">
        <f t="shared" si="2"/>
        <v>18.535669433822513</v>
      </c>
      <c r="AI11" s="75">
        <f>PXIL!L11</f>
        <v>0</v>
      </c>
      <c r="AJ11" s="75">
        <f>PXIL!R11</f>
        <v>0</v>
      </c>
      <c r="AK11" s="75">
        <f>RTM_IEX!L11</f>
        <v>3.83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9.870000000000001</v>
      </c>
      <c r="AB12" s="117">
        <f>-STOA!R12</f>
        <v>0</v>
      </c>
      <c r="AC12">
        <f t="shared" si="0"/>
        <v>0.16209803694273414</v>
      </c>
      <c r="AD12">
        <f t="shared" si="1"/>
        <v>18.258133433822511</v>
      </c>
      <c r="AE12">
        <f>'IDT-1'!D12</f>
        <v>0</v>
      </c>
      <c r="AF12" s="26"/>
      <c r="AG12">
        <f t="shared" si="2"/>
        <v>18.258133433822511</v>
      </c>
      <c r="AI12" s="75">
        <f>PXIL!L12</f>
        <v>0</v>
      </c>
      <c r="AJ12" s="75">
        <f>PXIL!R12</f>
        <v>0</v>
      </c>
      <c r="AK12" s="75">
        <f>RTM_IEX!L12</f>
        <v>3.55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9.870000000000001</v>
      </c>
      <c r="AB13" s="117">
        <f>-STOA!R13</f>
        <v>0</v>
      </c>
      <c r="AC13">
        <f t="shared" si="0"/>
        <v>0.16209803694273414</v>
      </c>
      <c r="AD13">
        <f t="shared" si="1"/>
        <v>18.258133433822511</v>
      </c>
      <c r="AE13">
        <f>'IDT-1'!D13</f>
        <v>0</v>
      </c>
      <c r="AF13" s="26"/>
      <c r="AG13">
        <f t="shared" si="2"/>
        <v>18.258133433822511</v>
      </c>
      <c r="AI13" s="75">
        <f>PXIL!L13</f>
        <v>0</v>
      </c>
      <c r="AJ13" s="75">
        <f>PXIL!R13</f>
        <v>0</v>
      </c>
      <c r="AK13" s="75">
        <f>RTM_IEX!L13</f>
        <v>3.55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9.870000000000001</v>
      </c>
      <c r="AB14" s="117">
        <f>-STOA!R14</f>
        <v>0</v>
      </c>
      <c r="AC14">
        <f t="shared" si="0"/>
        <v>0.16209803694273414</v>
      </c>
      <c r="AD14">
        <f t="shared" si="1"/>
        <v>18.258133433822511</v>
      </c>
      <c r="AE14">
        <f>'IDT-1'!D14</f>
        <v>0</v>
      </c>
      <c r="AF14" s="26"/>
      <c r="AG14">
        <f t="shared" si="2"/>
        <v>18.258133433822511</v>
      </c>
      <c r="AI14" s="75">
        <f>PXIL!L14</f>
        <v>0</v>
      </c>
      <c r="AJ14" s="75">
        <f>PXIL!R14</f>
        <v>0</v>
      </c>
      <c r="AK14" s="75">
        <f>RTM_IEX!L14</f>
        <v>3.55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9.870000000000001</v>
      </c>
      <c r="AB15" s="117">
        <f>-STOA!R15</f>
        <v>0</v>
      </c>
      <c r="AC15">
        <f t="shared" si="0"/>
        <v>0.15866603694273415</v>
      </c>
      <c r="AD15">
        <f t="shared" si="1"/>
        <v>17.871565433822511</v>
      </c>
      <c r="AE15">
        <f>'IDT-1'!D15</f>
        <v>0</v>
      </c>
      <c r="AF15" s="26"/>
      <c r="AG15">
        <f t="shared" si="2"/>
        <v>17.871565433822511</v>
      </c>
      <c r="AI15" s="75">
        <f>PXIL!L15</f>
        <v>0</v>
      </c>
      <c r="AJ15" s="75">
        <f>PXIL!R15</f>
        <v>0</v>
      </c>
      <c r="AK15" s="75">
        <f>RTM_IEX!L15</f>
        <v>3.16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9.870000000000001</v>
      </c>
      <c r="AB16" s="117">
        <f>-STOA!R16</f>
        <v>0</v>
      </c>
      <c r="AC16">
        <f t="shared" si="0"/>
        <v>0.15866603694273415</v>
      </c>
      <c r="AD16">
        <f t="shared" si="1"/>
        <v>17.871565433822511</v>
      </c>
      <c r="AE16">
        <f>'IDT-1'!D16</f>
        <v>0</v>
      </c>
      <c r="AF16" s="26"/>
      <c r="AG16">
        <f t="shared" si="2"/>
        <v>17.871565433822511</v>
      </c>
      <c r="AI16" s="75">
        <f>PXIL!L16</f>
        <v>0</v>
      </c>
      <c r="AJ16" s="75">
        <f>PXIL!R16</f>
        <v>0</v>
      </c>
      <c r="AK16" s="75">
        <f>RTM_IEX!L16</f>
        <v>3.16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9.870000000000001</v>
      </c>
      <c r="AB17" s="117">
        <f>-STOA!R17</f>
        <v>0</v>
      </c>
      <c r="AC17">
        <f t="shared" si="0"/>
        <v>0.15866603694273415</v>
      </c>
      <c r="AD17">
        <f t="shared" si="1"/>
        <v>17.871565433822511</v>
      </c>
      <c r="AE17">
        <f>'IDT-1'!D17</f>
        <v>0</v>
      </c>
      <c r="AF17" s="26"/>
      <c r="AG17">
        <f t="shared" si="2"/>
        <v>17.871565433822511</v>
      </c>
      <c r="AI17" s="75">
        <f>PXIL!L17</f>
        <v>0</v>
      </c>
      <c r="AJ17" s="75">
        <f>PXIL!R17</f>
        <v>0</v>
      </c>
      <c r="AK17" s="75">
        <f>RTM_IEX!L17</f>
        <v>3.16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9.870000000000001</v>
      </c>
      <c r="AB18" s="117">
        <f>-STOA!R18</f>
        <v>0</v>
      </c>
      <c r="AC18">
        <f t="shared" si="0"/>
        <v>0.15866603694273415</v>
      </c>
      <c r="AD18">
        <f t="shared" si="1"/>
        <v>17.871565433822511</v>
      </c>
      <c r="AE18">
        <f>'IDT-1'!D18</f>
        <v>0</v>
      </c>
      <c r="AF18" s="26"/>
      <c r="AG18">
        <f t="shared" si="2"/>
        <v>17.871565433822511</v>
      </c>
      <c r="AI18" s="75">
        <f>PXIL!L18</f>
        <v>0</v>
      </c>
      <c r="AJ18" s="75">
        <f>PXIL!R18</f>
        <v>0</v>
      </c>
      <c r="AK18" s="75">
        <f>RTM_IEX!L18</f>
        <v>3.16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9.870000000000001</v>
      </c>
      <c r="AB19" s="117">
        <f>-STOA!R19</f>
        <v>0</v>
      </c>
      <c r="AC19">
        <f t="shared" si="0"/>
        <v>0.16799403694273415</v>
      </c>
      <c r="AD19">
        <f t="shared" si="1"/>
        <v>18.922237433822509</v>
      </c>
      <c r="AE19">
        <f>'IDT-1'!D19</f>
        <v>0</v>
      </c>
      <c r="AF19" s="26"/>
      <c r="AG19">
        <f t="shared" si="2"/>
        <v>18.922237433822509</v>
      </c>
      <c r="AI19" s="75">
        <f>PXIL!L19</f>
        <v>0</v>
      </c>
      <c r="AJ19" s="75">
        <f>PXIL!R19</f>
        <v>0</v>
      </c>
      <c r="AK19" s="75">
        <f>RTM_IEX!L19</f>
        <v>4.22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9.870000000000001</v>
      </c>
      <c r="AB20" s="117">
        <f>-STOA!R20</f>
        <v>0</v>
      </c>
      <c r="AC20">
        <f t="shared" si="0"/>
        <v>0.16799403694273415</v>
      </c>
      <c r="AD20">
        <f t="shared" si="1"/>
        <v>18.922237433822509</v>
      </c>
      <c r="AE20">
        <f>'IDT-1'!D20</f>
        <v>0</v>
      </c>
      <c r="AF20" s="26"/>
      <c r="AG20">
        <f t="shared" si="2"/>
        <v>18.922237433822509</v>
      </c>
      <c r="AI20" s="75">
        <f>PXIL!L20</f>
        <v>0</v>
      </c>
      <c r="AJ20" s="75">
        <f>PXIL!R20</f>
        <v>0</v>
      </c>
      <c r="AK20" s="75">
        <f>RTM_IEX!L20</f>
        <v>4.22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9.870000000000001</v>
      </c>
      <c r="AB21" s="117">
        <f>-STOA!R21</f>
        <v>0</v>
      </c>
      <c r="AC21">
        <f t="shared" si="0"/>
        <v>0.17723403694273415</v>
      </c>
      <c r="AD21">
        <f t="shared" si="1"/>
        <v>19.962997433822508</v>
      </c>
      <c r="AE21">
        <f>'IDT-1'!D21</f>
        <v>0</v>
      </c>
      <c r="AF21" s="26"/>
      <c r="AG21">
        <f t="shared" si="2"/>
        <v>19.962997433822508</v>
      </c>
      <c r="AI21" s="75">
        <f>PXIL!L21</f>
        <v>0</v>
      </c>
      <c r="AJ21" s="75">
        <f>PXIL!R21</f>
        <v>0</v>
      </c>
      <c r="AK21" s="75">
        <f>RTM_IEX!L21</f>
        <v>5.27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9.870000000000001</v>
      </c>
      <c r="AB22" s="117">
        <f>-STOA!R22</f>
        <v>0</v>
      </c>
      <c r="AC22">
        <f t="shared" si="0"/>
        <v>0.18656203694273416</v>
      </c>
      <c r="AD22">
        <f t="shared" si="1"/>
        <v>21.013669433822511</v>
      </c>
      <c r="AE22">
        <f>'IDT-1'!D22</f>
        <v>0</v>
      </c>
      <c r="AF22" s="26"/>
      <c r="AG22">
        <f t="shared" si="2"/>
        <v>21.013669433822511</v>
      </c>
      <c r="AI22" s="75">
        <f>PXIL!L22</f>
        <v>0</v>
      </c>
      <c r="AJ22" s="75">
        <f>PXIL!R22</f>
        <v>0</v>
      </c>
      <c r="AK22" s="75">
        <f>RTM_IEX!L22</f>
        <v>6.33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9.870000000000001</v>
      </c>
      <c r="AB23" s="117">
        <f>-STOA!R23</f>
        <v>0</v>
      </c>
      <c r="AC23">
        <f t="shared" si="0"/>
        <v>0.20504203694273415</v>
      </c>
      <c r="AD23">
        <f t="shared" si="1"/>
        <v>23.095189433822508</v>
      </c>
      <c r="AE23">
        <f>'IDT-1'!D23</f>
        <v>0</v>
      </c>
      <c r="AF23" s="26"/>
      <c r="AG23">
        <f t="shared" si="2"/>
        <v>23.095189433822508</v>
      </c>
      <c r="AI23" s="75">
        <f>PXIL!L23</f>
        <v>0</v>
      </c>
      <c r="AJ23" s="75">
        <f>PXIL!R23</f>
        <v>0</v>
      </c>
      <c r="AK23" s="75">
        <f>RTM_IEX!L23</f>
        <v>8.43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9.870000000000001</v>
      </c>
      <c r="AB24" s="117">
        <f>-STOA!R24</f>
        <v>0</v>
      </c>
      <c r="AC24">
        <f t="shared" si="0"/>
        <v>0.22361003694273415</v>
      </c>
      <c r="AD24">
        <f t="shared" si="1"/>
        <v>25.186621433822509</v>
      </c>
      <c r="AE24">
        <f>'IDT-1'!D24</f>
        <v>0</v>
      </c>
      <c r="AF24" s="26"/>
      <c r="AG24">
        <f t="shared" si="2"/>
        <v>25.186621433822509</v>
      </c>
      <c r="AI24" s="75">
        <f>PXIL!L24</f>
        <v>0</v>
      </c>
      <c r="AJ24" s="75">
        <f>PXIL!R24</f>
        <v>0</v>
      </c>
      <c r="AK24" s="75">
        <f>RTM_IEX!L24</f>
        <v>10.54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9.870000000000001</v>
      </c>
      <c r="AB25" s="117">
        <f>-STOA!R25</f>
        <v>0</v>
      </c>
      <c r="AC25">
        <f t="shared" si="0"/>
        <v>0.24886603694273415</v>
      </c>
      <c r="AD25">
        <f t="shared" si="1"/>
        <v>28.031365433822511</v>
      </c>
      <c r="AE25">
        <f>'IDT-1'!D25</f>
        <v>0</v>
      </c>
      <c r="AF25" s="26"/>
      <c r="AG25">
        <f t="shared" si="2"/>
        <v>28.031365433822511</v>
      </c>
      <c r="AI25" s="75">
        <f>PXIL!L25</f>
        <v>0</v>
      </c>
      <c r="AJ25" s="75">
        <f>PXIL!R25</f>
        <v>0</v>
      </c>
      <c r="AK25" s="75">
        <f>RTM_IEX!L25</f>
        <v>13.41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9.870000000000001</v>
      </c>
      <c r="AB26" s="117">
        <f>-STOA!R26</f>
        <v>0</v>
      </c>
      <c r="AC26">
        <f t="shared" si="0"/>
        <v>0.27421003694273416</v>
      </c>
      <c r="AD26">
        <f t="shared" si="1"/>
        <v>30.88602143382251</v>
      </c>
      <c r="AE26">
        <f>'IDT-1'!D26</f>
        <v>0</v>
      </c>
      <c r="AF26" s="26"/>
      <c r="AG26">
        <f t="shared" si="2"/>
        <v>30.88602143382251</v>
      </c>
      <c r="AI26" s="75">
        <f>PXIL!L26</f>
        <v>0</v>
      </c>
      <c r="AJ26" s="75">
        <f>PXIL!R26</f>
        <v>0</v>
      </c>
      <c r="AK26" s="75">
        <f>RTM_IEX!L26</f>
        <v>16.29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9.870000000000001</v>
      </c>
      <c r="AB27" s="117">
        <f>-STOA!R27</f>
        <v>0</v>
      </c>
      <c r="AC27">
        <f t="shared" si="0"/>
        <v>0.29110400000000003</v>
      </c>
      <c r="AD27">
        <f t="shared" si="1"/>
        <v>32.788896000000001</v>
      </c>
      <c r="AE27">
        <f>'IDT-1'!D27</f>
        <v>0</v>
      </c>
      <c r="AF27" s="26"/>
      <c r="AG27">
        <f t="shared" si="2"/>
        <v>32.788896000000001</v>
      </c>
      <c r="AI27" s="75">
        <f>PXIL!L27</f>
        <v>0</v>
      </c>
      <c r="AJ27" s="75">
        <f>PXIL!R27</f>
        <v>0</v>
      </c>
      <c r="AK27" s="75">
        <f>RTM_IEX!L27</f>
        <v>18.21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9.870000000000001</v>
      </c>
      <c r="AB28" s="117">
        <f>-STOA!R28</f>
        <v>0</v>
      </c>
      <c r="AC28">
        <f t="shared" si="0"/>
        <v>0.30791200000000007</v>
      </c>
      <c r="AD28">
        <f t="shared" si="1"/>
        <v>34.682088</v>
      </c>
      <c r="AE28">
        <f>'IDT-1'!D28</f>
        <v>0</v>
      </c>
      <c r="AF28" s="26"/>
      <c r="AG28">
        <f t="shared" si="2"/>
        <v>34.682088</v>
      </c>
      <c r="AI28" s="75">
        <f>PXIL!L28</f>
        <v>0</v>
      </c>
      <c r="AJ28" s="75">
        <f>PXIL!R28</f>
        <v>0</v>
      </c>
      <c r="AK28" s="75">
        <f>RTM_IEX!L28</f>
        <v>20.12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4.9999999999999991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9.870000000000001</v>
      </c>
      <c r="AB29" s="117">
        <f>-STOA!R29</f>
        <v>0</v>
      </c>
      <c r="AC29">
        <f t="shared" si="0"/>
        <v>0.32480800000000004</v>
      </c>
      <c r="AD29">
        <f t="shared" si="1"/>
        <v>36.585191999999999</v>
      </c>
      <c r="AE29">
        <f>'IDT-1'!D29</f>
        <v>0</v>
      </c>
      <c r="AF29" s="26"/>
      <c r="AG29">
        <f t="shared" si="2"/>
        <v>36.585191999999999</v>
      </c>
      <c r="AI29" s="75">
        <f>PXIL!L29</f>
        <v>0</v>
      </c>
      <c r="AJ29" s="75">
        <f>PXIL!R29</f>
        <v>0</v>
      </c>
      <c r="AK29" s="75">
        <f>RTM_IEX!L29</f>
        <v>22.04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4.9999999999999991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9.9700000000000006</v>
      </c>
      <c r="AB30" s="117">
        <f>-STOA!R30</f>
        <v>0</v>
      </c>
      <c r="AC30">
        <f t="shared" si="0"/>
        <v>0.30879200000000001</v>
      </c>
      <c r="AD30">
        <f t="shared" si="1"/>
        <v>34.781208000000007</v>
      </c>
      <c r="AE30">
        <f>'IDT-1'!D30</f>
        <v>0</v>
      </c>
      <c r="AF30" s="26"/>
      <c r="AG30">
        <f t="shared" si="2"/>
        <v>34.781208000000007</v>
      </c>
      <c r="AI30" s="75">
        <f>PXIL!L30</f>
        <v>0</v>
      </c>
      <c r="AJ30" s="75">
        <f>PXIL!R30</f>
        <v>0</v>
      </c>
      <c r="AK30" s="75">
        <f>RTM_IEX!L30</f>
        <v>20.12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26.499999999999993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10.16</v>
      </c>
      <c r="AB31" s="117">
        <f>-STOA!R31</f>
        <v>0</v>
      </c>
      <c r="AC31">
        <f t="shared" si="0"/>
        <v>0.35631200000000002</v>
      </c>
      <c r="AD31">
        <f t="shared" si="1"/>
        <v>40.133687999999992</v>
      </c>
      <c r="AE31">
        <f>'IDT-1'!D31</f>
        <v>0</v>
      </c>
      <c r="AF31" s="26"/>
      <c r="AG31">
        <f t="shared" si="2"/>
        <v>40.133687999999992</v>
      </c>
      <c r="AI31" s="75">
        <f>PXIL!L31</f>
        <v>0</v>
      </c>
      <c r="AJ31" s="75">
        <f>PXIL!R31</f>
        <v>0</v>
      </c>
      <c r="AK31" s="75">
        <f>RTM_IEX!L31</f>
        <v>3.83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26.499999999999993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10.55</v>
      </c>
      <c r="AB32" s="117">
        <f>-STOA!R32</f>
        <v>0</v>
      </c>
      <c r="AC32">
        <f t="shared" si="0"/>
        <v>0.32604</v>
      </c>
      <c r="AD32">
        <f t="shared" si="1"/>
        <v>36.723959999999998</v>
      </c>
      <c r="AE32">
        <f>'IDT-1'!D32</f>
        <v>0</v>
      </c>
      <c r="AF32" s="26"/>
      <c r="AG32">
        <f t="shared" si="2"/>
        <v>36.723959999999998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26.499999999999993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10.950000000000001</v>
      </c>
      <c r="AB33" s="117">
        <f>-STOA!R33</f>
        <v>0</v>
      </c>
      <c r="AC33">
        <f t="shared" si="0"/>
        <v>0.32955999999999996</v>
      </c>
      <c r="AD33">
        <f t="shared" si="1"/>
        <v>37.120439999999995</v>
      </c>
      <c r="AE33">
        <f>'IDT-1'!D33</f>
        <v>0</v>
      </c>
      <c r="AF33" s="26"/>
      <c r="AG33">
        <f t="shared" si="2"/>
        <v>37.120439999999995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25.999999999999993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11.530000000000001</v>
      </c>
      <c r="AB34" s="117">
        <f>-STOA!R34</f>
        <v>0</v>
      </c>
      <c r="AC34">
        <f t="shared" si="0"/>
        <v>0.33026399999999995</v>
      </c>
      <c r="AD34">
        <f t="shared" si="1"/>
        <v>37.199735999999994</v>
      </c>
      <c r="AE34">
        <f>'IDT-1'!D34</f>
        <v>0</v>
      </c>
      <c r="AF34" s="26"/>
      <c r="AG34">
        <f t="shared" si="2"/>
        <v>37.199735999999994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25.499618947997607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12.120000000000001</v>
      </c>
      <c r="AB35" s="117">
        <f>-STOA!R35</f>
        <v>0</v>
      </c>
      <c r="AC35">
        <f t="shared" si="0"/>
        <v>0.331052646742379</v>
      </c>
      <c r="AD35">
        <f t="shared" si="1"/>
        <v>37.28856630125523</v>
      </c>
      <c r="AE35">
        <f>'IDT-1'!D35</f>
        <v>0</v>
      </c>
      <c r="AF35" s="26"/>
      <c r="AG35">
        <f t="shared" si="2"/>
        <v>37.28856630125523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23.99963934179878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12.71</v>
      </c>
      <c r="AB36" s="117">
        <f>-STOA!R36</f>
        <v>0</v>
      </c>
      <c r="AC36">
        <f t="shared" si="0"/>
        <v>0.32304482620782926</v>
      </c>
      <c r="AD36">
        <f t="shared" si="1"/>
        <v>36.38659451559095</v>
      </c>
      <c r="AE36">
        <f>'IDT-1'!D36</f>
        <v>0</v>
      </c>
      <c r="AF36" s="26"/>
      <c r="AG36">
        <f t="shared" si="2"/>
        <v>36.38659451559095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22.999653065842068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13.290000000000001</v>
      </c>
      <c r="AB37" s="117">
        <f>-STOA!R37</f>
        <v>0</v>
      </c>
      <c r="AC37">
        <f t="shared" si="0"/>
        <v>0.31934894697941019</v>
      </c>
      <c r="AD37">
        <f t="shared" si="1"/>
        <v>35.970304118862657</v>
      </c>
      <c r="AE37">
        <f>'IDT-1'!D37</f>
        <v>0</v>
      </c>
      <c r="AF37" s="26"/>
      <c r="AG37">
        <f t="shared" si="2"/>
        <v>35.970304118862657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4.9999190873047974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13.88</v>
      </c>
      <c r="AB38" s="117">
        <f>-STOA!R38</f>
        <v>0</v>
      </c>
      <c r="AC38">
        <f t="shared" si="0"/>
        <v>0.16614328796828223</v>
      </c>
      <c r="AD38">
        <f t="shared" si="1"/>
        <v>18.713775799336517</v>
      </c>
      <c r="AE38">
        <f>'IDT-1'!D38</f>
        <v>0</v>
      </c>
      <c r="AF38" s="26"/>
      <c r="AG38">
        <f t="shared" si="2"/>
        <v>18.713775799336517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4.9999190873047974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14.370000000000001</v>
      </c>
      <c r="AB39" s="117">
        <f>-STOA!R39</f>
        <v>0</v>
      </c>
      <c r="AC39">
        <f t="shared" si="0"/>
        <v>0.17045528796828222</v>
      </c>
      <c r="AD39">
        <f t="shared" si="1"/>
        <v>19.199463799336517</v>
      </c>
      <c r="AE39">
        <f>'IDT-1'!D39</f>
        <v>0</v>
      </c>
      <c r="AF39" s="26"/>
      <c r="AG39">
        <f t="shared" si="2"/>
        <v>19.199463799336517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4.9999190873047974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14.860000000000001</v>
      </c>
      <c r="AB40" s="117">
        <f>-STOA!R40</f>
        <v>0</v>
      </c>
      <c r="AC40">
        <f t="shared" si="0"/>
        <v>0.17476728796828225</v>
      </c>
      <c r="AD40">
        <f t="shared" si="1"/>
        <v>19.685151799336516</v>
      </c>
      <c r="AE40">
        <f>'IDT-1'!D40</f>
        <v>0</v>
      </c>
      <c r="AF40" s="26"/>
      <c r="AG40">
        <f t="shared" si="2"/>
        <v>19.685151799336516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4.9999190873047974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15.25</v>
      </c>
      <c r="AB41" s="117">
        <f>-STOA!R41</f>
        <v>0</v>
      </c>
      <c r="AC41">
        <f t="shared" si="0"/>
        <v>0.17819928796828222</v>
      </c>
      <c r="AD41">
        <f t="shared" si="1"/>
        <v>20.071719799336513</v>
      </c>
      <c r="AE41">
        <f>'IDT-1'!D41</f>
        <v>0</v>
      </c>
      <c r="AF41" s="26"/>
      <c r="AG41">
        <f t="shared" si="2"/>
        <v>20.071719799336513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4.9999190873047974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15.84</v>
      </c>
      <c r="AB42" s="117">
        <f>-STOA!R42</f>
        <v>0</v>
      </c>
      <c r="AC42">
        <f t="shared" si="0"/>
        <v>0.18339128796828222</v>
      </c>
      <c r="AD42">
        <f t="shared" si="1"/>
        <v>20.656527799336516</v>
      </c>
      <c r="AE42">
        <f>'IDT-1'!D42</f>
        <v>0</v>
      </c>
      <c r="AF42" s="26"/>
      <c r="AG42">
        <f t="shared" si="2"/>
        <v>20.656527799336516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16.23</v>
      </c>
      <c r="AB43" s="117">
        <f>-STOA!R43</f>
        <v>0</v>
      </c>
      <c r="AC43">
        <f t="shared" si="0"/>
        <v>0.18682400000000002</v>
      </c>
      <c r="AD43">
        <f t="shared" si="1"/>
        <v>21.043175999999999</v>
      </c>
      <c r="AE43">
        <f>'IDT-1'!D43</f>
        <v>0</v>
      </c>
      <c r="AF43" s="26"/>
      <c r="AG43">
        <f t="shared" si="2"/>
        <v>21.043175999999999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16.520000000000003</v>
      </c>
      <c r="AB44" s="117">
        <f>-STOA!R44</f>
        <v>0</v>
      </c>
      <c r="AC44">
        <f t="shared" si="0"/>
        <v>0.18937600000000004</v>
      </c>
      <c r="AD44">
        <f t="shared" si="1"/>
        <v>21.330624000000004</v>
      </c>
      <c r="AE44">
        <f>'IDT-1'!D44</f>
        <v>0</v>
      </c>
      <c r="AF44" s="26"/>
      <c r="AG44">
        <f t="shared" si="2"/>
        <v>21.330624000000004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21.299663878807007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16.82</v>
      </c>
      <c r="AB45" s="117">
        <f>-STOA!R45</f>
        <v>0</v>
      </c>
      <c r="AC45">
        <f t="shared" si="0"/>
        <v>0.33545304213350163</v>
      </c>
      <c r="AD45">
        <f t="shared" si="1"/>
        <v>37.784210836673502</v>
      </c>
      <c r="AE45">
        <f>'IDT-1'!D45</f>
        <v>0</v>
      </c>
      <c r="AF45" s="26"/>
      <c r="AG45">
        <f t="shared" si="2"/>
        <v>37.784210836673502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19.999682766278053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17.010000000000002</v>
      </c>
      <c r="AB46" s="117">
        <f>-STOA!R46</f>
        <v>0</v>
      </c>
      <c r="AC46">
        <f t="shared" si="0"/>
        <v>0.32568520834324688</v>
      </c>
      <c r="AD46">
        <f t="shared" si="1"/>
        <v>36.683997557934809</v>
      </c>
      <c r="AE46">
        <f>'IDT-1'!D46</f>
        <v>0</v>
      </c>
      <c r="AF46" s="26"/>
      <c r="AG46">
        <f t="shared" si="2"/>
        <v>36.683997557934809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18.499704802936012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17.21</v>
      </c>
      <c r="AB47" s="117">
        <f>-STOA!R47</f>
        <v>0</v>
      </c>
      <c r="AC47">
        <f t="shared" si="0"/>
        <v>0.31424540226583697</v>
      </c>
      <c r="AD47">
        <f t="shared" si="1"/>
        <v>35.395459400670177</v>
      </c>
      <c r="AE47">
        <f>'IDT-1'!D47</f>
        <v>0</v>
      </c>
      <c r="AF47" s="26"/>
      <c r="AG47">
        <f t="shared" si="2"/>
        <v>35.395459400670177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16.999727104904085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17.400000000000002</v>
      </c>
      <c r="AB48" s="117">
        <f>-STOA!R48</f>
        <v>0</v>
      </c>
      <c r="AC48">
        <f t="shared" si="0"/>
        <v>0.302717598523156</v>
      </c>
      <c r="AD48">
        <f t="shared" si="1"/>
        <v>34.097009506380928</v>
      </c>
      <c r="AE48">
        <f>'IDT-1'!D48</f>
        <v>0</v>
      </c>
      <c r="AF48" s="26"/>
      <c r="AG48">
        <f t="shared" si="2"/>
        <v>34.097009506380928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15.999999999999998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17.5</v>
      </c>
      <c r="AB49" s="117">
        <f>-STOA!R49</f>
        <v>0</v>
      </c>
      <c r="AC49">
        <f t="shared" si="0"/>
        <v>0.29480000000000001</v>
      </c>
      <c r="AD49">
        <f t="shared" si="1"/>
        <v>33.205199999999998</v>
      </c>
      <c r="AE49">
        <f>'IDT-1'!D49</f>
        <v>0</v>
      </c>
      <c r="AF49" s="26"/>
      <c r="AG49">
        <f t="shared" si="2"/>
        <v>33.205199999999998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15.999999999999998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17.600000000000001</v>
      </c>
      <c r="AB50" s="117">
        <f>-STOA!R50</f>
        <v>0</v>
      </c>
      <c r="AC50">
        <f t="shared" si="0"/>
        <v>0.29568000000000005</v>
      </c>
      <c r="AD50">
        <f t="shared" si="1"/>
        <v>33.304320000000004</v>
      </c>
      <c r="AE50">
        <f>'IDT-1'!D50</f>
        <v>0</v>
      </c>
      <c r="AF50" s="26"/>
      <c r="AG50">
        <f t="shared" si="2"/>
        <v>33.304320000000004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15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17.600000000000001</v>
      </c>
      <c r="AB51" s="117">
        <f>-STOA!R51</f>
        <v>0</v>
      </c>
      <c r="AC51">
        <f t="shared" si="0"/>
        <v>0.28688000000000002</v>
      </c>
      <c r="AD51">
        <f t="shared" si="1"/>
        <v>32.313119999999998</v>
      </c>
      <c r="AE51">
        <f>'IDT-1'!D51</f>
        <v>0</v>
      </c>
      <c r="AF51" s="26"/>
      <c r="AG51">
        <f t="shared" si="2"/>
        <v>32.313119999999998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17.400000000000002</v>
      </c>
      <c r="AB52" s="117">
        <f>-STOA!R52</f>
        <v>0</v>
      </c>
      <c r="AC52">
        <f t="shared" si="0"/>
        <v>0.19712000000000002</v>
      </c>
      <c r="AD52">
        <f t="shared" si="1"/>
        <v>22.20288</v>
      </c>
      <c r="AE52">
        <f>'IDT-1'!D52</f>
        <v>0</v>
      </c>
      <c r="AF52" s="26"/>
      <c r="AG52">
        <f t="shared" si="2"/>
        <v>22.20288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17.5</v>
      </c>
      <c r="AB53" s="117">
        <f>-STOA!R53</f>
        <v>0</v>
      </c>
      <c r="AC53">
        <f t="shared" si="0"/>
        <v>0.257048</v>
      </c>
      <c r="AD53">
        <f t="shared" si="1"/>
        <v>28.952952</v>
      </c>
      <c r="AE53">
        <f>'IDT-1'!D53</f>
        <v>0</v>
      </c>
      <c r="AF53" s="26"/>
      <c r="AG53">
        <f t="shared" si="2"/>
        <v>28.952952</v>
      </c>
      <c r="AI53" s="75">
        <f>PXIL!L53</f>
        <v>0</v>
      </c>
      <c r="AJ53" s="75">
        <f>PXIL!R53</f>
        <v>0</v>
      </c>
      <c r="AK53" s="75">
        <f>RTM_IEX!L53</f>
        <v>6.71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5.0002343676760095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17.400000000000002</v>
      </c>
      <c r="AB54" s="117">
        <f>-STOA!R54</f>
        <v>0</v>
      </c>
      <c r="AC54">
        <f t="shared" si="0"/>
        <v>0.26461806243554892</v>
      </c>
      <c r="AD54">
        <f t="shared" si="1"/>
        <v>29.805616305240466</v>
      </c>
      <c r="AE54">
        <f>'IDT-1'!D54</f>
        <v>0</v>
      </c>
      <c r="AF54" s="26"/>
      <c r="AG54">
        <f t="shared" si="2"/>
        <v>29.805616305240466</v>
      </c>
      <c r="AI54" s="75">
        <f>PXIL!L54</f>
        <v>0</v>
      </c>
      <c r="AJ54" s="75">
        <f>PXIL!R54</f>
        <v>0</v>
      </c>
      <c r="AK54" s="75">
        <f>RTM_IEX!L54</f>
        <v>7.67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17.3</v>
      </c>
      <c r="AB55" s="117">
        <f>-STOA!R55</f>
        <v>0</v>
      </c>
      <c r="AC55">
        <f t="shared" si="0"/>
        <v>0.26373803694273412</v>
      </c>
      <c r="AD55">
        <f t="shared" si="1"/>
        <v>29.706493433822509</v>
      </c>
      <c r="AE55">
        <f>'IDT-1'!D55</f>
        <v>0</v>
      </c>
      <c r="AF55" s="26"/>
      <c r="AG55">
        <f t="shared" si="2"/>
        <v>29.706493433822509</v>
      </c>
      <c r="AI55" s="75">
        <f>PXIL!L55</f>
        <v>0</v>
      </c>
      <c r="AJ55" s="75">
        <f>PXIL!R55</f>
        <v>0</v>
      </c>
      <c r="AK55" s="75">
        <f>RTM_IEX!L55</f>
        <v>7.67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17.21</v>
      </c>
      <c r="AB56" s="117">
        <f>-STOA!R56</f>
        <v>0</v>
      </c>
      <c r="AC56">
        <f t="shared" si="0"/>
        <v>0.25449803694273415</v>
      </c>
      <c r="AD56">
        <f t="shared" si="1"/>
        <v>28.66573343382251</v>
      </c>
      <c r="AE56">
        <f>'IDT-1'!D56</f>
        <v>0</v>
      </c>
      <c r="AF56" s="26"/>
      <c r="AG56">
        <f t="shared" si="2"/>
        <v>28.66573343382251</v>
      </c>
      <c r="AI56" s="75">
        <f>PXIL!L56</f>
        <v>0</v>
      </c>
      <c r="AJ56" s="75">
        <f>PXIL!R56</f>
        <v>0</v>
      </c>
      <c r="AK56" s="75">
        <f>RTM_IEX!L56</f>
        <v>6.71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16.91</v>
      </c>
      <c r="AB57" s="117">
        <f>-STOA!R57</f>
        <v>0</v>
      </c>
      <c r="AC57">
        <f t="shared" si="0"/>
        <v>0.25185803694273418</v>
      </c>
      <c r="AD57">
        <f t="shared" si="1"/>
        <v>28.368373433822509</v>
      </c>
      <c r="AE57">
        <f>'IDT-1'!D57</f>
        <v>0</v>
      </c>
      <c r="AF57" s="26"/>
      <c r="AG57">
        <f t="shared" si="2"/>
        <v>28.368373433822509</v>
      </c>
      <c r="AI57" s="75">
        <f>PXIL!L57</f>
        <v>0</v>
      </c>
      <c r="AJ57" s="75">
        <f>PXIL!R57</f>
        <v>0</v>
      </c>
      <c r="AK57" s="75">
        <f>RTM_IEX!L57</f>
        <v>6.71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16.520000000000003</v>
      </c>
      <c r="AB58" s="117">
        <f>-STOA!R58</f>
        <v>0</v>
      </c>
      <c r="AC58">
        <f t="shared" si="0"/>
        <v>0.24842603694273419</v>
      </c>
      <c r="AD58">
        <f t="shared" si="1"/>
        <v>27.981805433822512</v>
      </c>
      <c r="AE58">
        <f>'IDT-1'!D58</f>
        <v>0</v>
      </c>
      <c r="AF58" s="26"/>
      <c r="AG58">
        <f t="shared" si="2"/>
        <v>27.981805433822512</v>
      </c>
      <c r="AI58" s="75">
        <f>PXIL!L58</f>
        <v>0</v>
      </c>
      <c r="AJ58" s="75">
        <f>PXIL!R58</f>
        <v>0</v>
      </c>
      <c r="AK58" s="75">
        <f>RTM_IEX!L58</f>
        <v>6.71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16.330000000000002</v>
      </c>
      <c r="AB59" s="117">
        <f>-STOA!R59</f>
        <v>0</v>
      </c>
      <c r="AC59">
        <f t="shared" si="0"/>
        <v>0.25520203694273413</v>
      </c>
      <c r="AD59">
        <f t="shared" si="1"/>
        <v>28.745029433822509</v>
      </c>
      <c r="AE59">
        <f>'IDT-1'!D59</f>
        <v>0</v>
      </c>
      <c r="AF59" s="26"/>
      <c r="AG59">
        <f t="shared" si="2"/>
        <v>28.745029433822509</v>
      </c>
      <c r="AI59" s="75">
        <f>PXIL!L59</f>
        <v>0</v>
      </c>
      <c r="AJ59" s="75">
        <f>PXIL!R59</f>
        <v>0</v>
      </c>
      <c r="AK59" s="75">
        <f>RTM_IEX!L59</f>
        <v>7.67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15.84</v>
      </c>
      <c r="AB60" s="117">
        <f>-STOA!R60</f>
        <v>0</v>
      </c>
      <c r="AC60">
        <f t="shared" si="0"/>
        <v>0.25080203694273417</v>
      </c>
      <c r="AD60">
        <f t="shared" si="1"/>
        <v>28.24942943382251</v>
      </c>
      <c r="AE60">
        <f>'IDT-1'!D60</f>
        <v>0</v>
      </c>
      <c r="AF60" s="26"/>
      <c r="AG60">
        <f t="shared" si="2"/>
        <v>28.24942943382251</v>
      </c>
      <c r="AI60" s="75">
        <f>PXIL!L60</f>
        <v>0</v>
      </c>
      <c r="AJ60" s="75">
        <f>PXIL!R60</f>
        <v>0</v>
      </c>
      <c r="AK60" s="75">
        <f>RTM_IEX!L60</f>
        <v>7.66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15.350000000000001</v>
      </c>
      <c r="AB61" s="117">
        <f>-STOA!R61</f>
        <v>0</v>
      </c>
      <c r="AC61">
        <f t="shared" si="0"/>
        <v>0.25493803694273415</v>
      </c>
      <c r="AD61">
        <f t="shared" si="1"/>
        <v>28.715293433822509</v>
      </c>
      <c r="AE61">
        <f>'IDT-1'!D61</f>
        <v>0</v>
      </c>
      <c r="AF61" s="26"/>
      <c r="AG61">
        <f t="shared" si="2"/>
        <v>28.715293433822509</v>
      </c>
      <c r="AI61" s="75">
        <f>PXIL!L61</f>
        <v>0</v>
      </c>
      <c r="AJ61" s="75">
        <f>PXIL!R61</f>
        <v>0</v>
      </c>
      <c r="AK61" s="75">
        <f>RTM_IEX!L61</f>
        <v>8.6199999999999992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14.860000000000001</v>
      </c>
      <c r="AB62" s="117">
        <f>-STOA!R62</f>
        <v>0</v>
      </c>
      <c r="AC62">
        <f t="shared" si="0"/>
        <v>0.24226603694273416</v>
      </c>
      <c r="AD62">
        <f t="shared" si="1"/>
        <v>27.28796543382251</v>
      </c>
      <c r="AE62">
        <f>'IDT-1'!D62</f>
        <v>0</v>
      </c>
      <c r="AF62" s="26"/>
      <c r="AG62">
        <f t="shared" si="2"/>
        <v>27.28796543382251</v>
      </c>
      <c r="AI62" s="75">
        <f>PXIL!L62</f>
        <v>0</v>
      </c>
      <c r="AJ62" s="75">
        <f>PXIL!R62</f>
        <v>0</v>
      </c>
      <c r="AK62" s="75">
        <f>RTM_IEX!L62</f>
        <v>7.67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14.370000000000001</v>
      </c>
      <c r="AB63" s="117">
        <f>-STOA!R63</f>
        <v>0</v>
      </c>
      <c r="AC63">
        <f t="shared" si="0"/>
        <v>0.25485003694273417</v>
      </c>
      <c r="AD63">
        <f t="shared" si="1"/>
        <v>28.70538143382251</v>
      </c>
      <c r="AE63">
        <f>'IDT-1'!D63</f>
        <v>0</v>
      </c>
      <c r="AF63" s="26"/>
      <c r="AG63">
        <f t="shared" si="2"/>
        <v>28.70538143382251</v>
      </c>
      <c r="AI63" s="75">
        <f>PXIL!L63</f>
        <v>0</v>
      </c>
      <c r="AJ63" s="75">
        <f>PXIL!R63</f>
        <v>0</v>
      </c>
      <c r="AK63" s="75">
        <f>RTM_IEX!L63</f>
        <v>9.59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5.0003001071463418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13.780000000000001</v>
      </c>
      <c r="AB64" s="117">
        <f>-STOA!R64</f>
        <v>0</v>
      </c>
      <c r="AC64">
        <f t="shared" si="0"/>
        <v>0.24957064094288783</v>
      </c>
      <c r="AD64">
        <f t="shared" si="1"/>
        <v>28.110729466203455</v>
      </c>
      <c r="AE64">
        <f>'IDT-1'!D64</f>
        <v>0</v>
      </c>
      <c r="AF64" s="26"/>
      <c r="AG64">
        <f t="shared" si="2"/>
        <v>28.110729466203455</v>
      </c>
      <c r="AI64" s="75">
        <f>PXIL!L64</f>
        <v>0</v>
      </c>
      <c r="AJ64" s="75">
        <f>PXIL!R64</f>
        <v>0</v>
      </c>
      <c r="AK64" s="75">
        <f>RTM_IEX!L64</f>
        <v>9.58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4.9999999999999991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13.39</v>
      </c>
      <c r="AB65" s="117">
        <f>-STOA!R65</f>
        <v>0</v>
      </c>
      <c r="AC65">
        <f t="shared" si="0"/>
        <v>0.24613600000000002</v>
      </c>
      <c r="AD65">
        <f t="shared" si="1"/>
        <v>27.723863999999999</v>
      </c>
      <c r="AE65">
        <f>'IDT-1'!D65</f>
        <v>0</v>
      </c>
      <c r="AF65" s="26"/>
      <c r="AG65">
        <f t="shared" si="2"/>
        <v>27.723863999999999</v>
      </c>
      <c r="AI65" s="75">
        <f>PXIL!L65</f>
        <v>0</v>
      </c>
      <c r="AJ65" s="75">
        <f>PXIL!R65</f>
        <v>0</v>
      </c>
      <c r="AK65" s="75">
        <f>RTM_IEX!L65</f>
        <v>9.58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12.8</v>
      </c>
      <c r="AB66" s="117">
        <f>-STOA!R66</f>
        <v>0</v>
      </c>
      <c r="AC66">
        <f t="shared" si="0"/>
        <v>0.24939200000000003</v>
      </c>
      <c r="AD66">
        <f t="shared" si="1"/>
        <v>28.090608</v>
      </c>
      <c r="AE66">
        <f>'IDT-1'!D66</f>
        <v>0</v>
      </c>
      <c r="AF66" s="26"/>
      <c r="AG66">
        <f t="shared" si="2"/>
        <v>28.090608</v>
      </c>
      <c r="AI66" s="75">
        <f>PXIL!L66</f>
        <v>0</v>
      </c>
      <c r="AJ66" s="75">
        <f>PXIL!R66</f>
        <v>0</v>
      </c>
      <c r="AK66" s="75">
        <f>RTM_IEX!L66</f>
        <v>10.54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12.22</v>
      </c>
      <c r="AB67" s="117">
        <f>-STOA!R67</f>
        <v>0</v>
      </c>
      <c r="AC67">
        <f t="shared" si="0"/>
        <v>0.25273600000000002</v>
      </c>
      <c r="AD67">
        <f t="shared" si="1"/>
        <v>28.467264</v>
      </c>
      <c r="AE67">
        <f>'IDT-1'!D67</f>
        <v>0</v>
      </c>
      <c r="AF67" s="26"/>
      <c r="AG67">
        <f t="shared" si="2"/>
        <v>28.467264</v>
      </c>
      <c r="AI67" s="75">
        <f>PXIL!L67</f>
        <v>0</v>
      </c>
      <c r="AJ67" s="75">
        <f>PXIL!R67</f>
        <v>0</v>
      </c>
      <c r="AK67" s="75">
        <f>RTM_IEX!L67</f>
        <v>11.5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11.73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0.14722400000000002</v>
      </c>
      <c r="AD68">
        <f t="shared" ref="AD68:AD98" si="4">SUM(B68:AB68,AI68:AR68)-AC68</f>
        <v>16.582775999999999</v>
      </c>
      <c r="AE68">
        <f>'IDT-1'!D68</f>
        <v>0</v>
      </c>
      <c r="AF68" s="26"/>
      <c r="AG68">
        <f t="shared" ref="AG68:AG98" si="5">SUM(AD68:AF68)</f>
        <v>16.582775999999999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17.999767876716746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11.240000000000002</v>
      </c>
      <c r="AB69" s="117">
        <f>-STOA!R69</f>
        <v>0</v>
      </c>
      <c r="AC69">
        <f t="shared" si="3"/>
        <v>0.25730995731510742</v>
      </c>
      <c r="AD69">
        <f t="shared" si="4"/>
        <v>28.982457919401639</v>
      </c>
      <c r="AE69">
        <f>'IDT-1'!D69</f>
        <v>0</v>
      </c>
      <c r="AF69" s="26"/>
      <c r="AG69">
        <f t="shared" si="5"/>
        <v>28.982457919401639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18.999755768365574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10.750000000000002</v>
      </c>
      <c r="AB70" s="117">
        <f>-STOA!R70</f>
        <v>0</v>
      </c>
      <c r="AC70">
        <f t="shared" si="3"/>
        <v>0.26179785076161705</v>
      </c>
      <c r="AD70">
        <f t="shared" si="4"/>
        <v>29.487957917603957</v>
      </c>
      <c r="AE70">
        <f>'IDT-1'!D70</f>
        <v>0</v>
      </c>
      <c r="AF70" s="26"/>
      <c r="AG70">
        <f t="shared" si="5"/>
        <v>29.487957917603957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14.88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10.360000000000001</v>
      </c>
      <c r="AB71" s="117">
        <f>-STOA!R71</f>
        <v>0</v>
      </c>
      <c r="AC71">
        <f t="shared" si="3"/>
        <v>0.22211200000000003</v>
      </c>
      <c r="AD71">
        <f t="shared" si="4"/>
        <v>25.017888000000003</v>
      </c>
      <c r="AE71">
        <f>'IDT-1'!D71</f>
        <v>0</v>
      </c>
      <c r="AF71" s="26"/>
      <c r="AG71">
        <f t="shared" si="5"/>
        <v>25.017888000000003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15.87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10.07</v>
      </c>
      <c r="AB72" s="117">
        <f>-STOA!R72</f>
        <v>0</v>
      </c>
      <c r="AC72">
        <f t="shared" si="3"/>
        <v>0.228272</v>
      </c>
      <c r="AD72">
        <f t="shared" si="4"/>
        <v>25.711727999999997</v>
      </c>
      <c r="AE72">
        <f>'IDT-1'!D72</f>
        <v>0</v>
      </c>
      <c r="AF72" s="26"/>
      <c r="AG72">
        <f t="shared" si="5"/>
        <v>25.711727999999997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16.79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9.870000000000001</v>
      </c>
      <c r="AB73" s="117">
        <f>-STOA!R73</f>
        <v>0</v>
      </c>
      <c r="AC73">
        <f t="shared" si="3"/>
        <v>0.23460800000000001</v>
      </c>
      <c r="AD73">
        <f t="shared" si="4"/>
        <v>26.425391999999999</v>
      </c>
      <c r="AE73">
        <f>'IDT-1'!D73</f>
        <v>0</v>
      </c>
      <c r="AF73" s="26"/>
      <c r="AG73">
        <f t="shared" si="5"/>
        <v>26.425391999999999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17.239999999999998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9.870000000000001</v>
      </c>
      <c r="AB74" s="117">
        <f>-STOA!R74</f>
        <v>0</v>
      </c>
      <c r="AC74">
        <f t="shared" si="3"/>
        <v>0.238568</v>
      </c>
      <c r="AD74">
        <f t="shared" si="4"/>
        <v>26.871431999999999</v>
      </c>
      <c r="AE74">
        <f>'IDT-1'!D74</f>
        <v>0</v>
      </c>
      <c r="AF74" s="26"/>
      <c r="AG74">
        <f t="shared" si="5"/>
        <v>26.871431999999999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16.79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11.79</v>
      </c>
      <c r="AB75" s="117">
        <f>-STOA!R75</f>
        <v>0</v>
      </c>
      <c r="AC75">
        <f t="shared" si="3"/>
        <v>0.25150400000000001</v>
      </c>
      <c r="AD75">
        <f t="shared" si="4"/>
        <v>28.328495999999998</v>
      </c>
      <c r="AE75">
        <f>'IDT-1'!D75</f>
        <v>0</v>
      </c>
      <c r="AF75" s="26"/>
      <c r="AG75">
        <f t="shared" si="5"/>
        <v>28.328495999999998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17.02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11.79</v>
      </c>
      <c r="AB76" s="117">
        <f>-STOA!R76</f>
        <v>0</v>
      </c>
      <c r="AC76">
        <f t="shared" si="3"/>
        <v>0.25352800000000003</v>
      </c>
      <c r="AD76">
        <f t="shared" si="4"/>
        <v>28.556471999999999</v>
      </c>
      <c r="AE76">
        <f>'IDT-1'!D76</f>
        <v>0</v>
      </c>
      <c r="AF76" s="26"/>
      <c r="AG76">
        <f t="shared" si="5"/>
        <v>28.556471999999999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17.239999999999998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11.79</v>
      </c>
      <c r="AB77" s="117">
        <f>-STOA!R77</f>
        <v>0</v>
      </c>
      <c r="AC77">
        <f t="shared" si="3"/>
        <v>0.25546399999999997</v>
      </c>
      <c r="AD77">
        <f t="shared" si="4"/>
        <v>28.774535999999998</v>
      </c>
      <c r="AE77">
        <f>'IDT-1'!D77</f>
        <v>0</v>
      </c>
      <c r="AF77" s="26"/>
      <c r="AG77">
        <f t="shared" si="5"/>
        <v>28.774535999999998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17.239999999999998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11.79</v>
      </c>
      <c r="AB78" s="117">
        <f>-STOA!R78</f>
        <v>0</v>
      </c>
      <c r="AC78">
        <f t="shared" si="3"/>
        <v>0.25546399999999997</v>
      </c>
      <c r="AD78">
        <f t="shared" si="4"/>
        <v>28.774535999999998</v>
      </c>
      <c r="AE78">
        <f>'IDT-1'!D78</f>
        <v>0</v>
      </c>
      <c r="AF78" s="26"/>
      <c r="AG78">
        <f t="shared" si="5"/>
        <v>28.774535999999998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16.79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11.79</v>
      </c>
      <c r="AB79" s="117">
        <f>-STOA!R79</f>
        <v>0</v>
      </c>
      <c r="AC79">
        <f t="shared" si="3"/>
        <v>0.25150400000000001</v>
      </c>
      <c r="AD79">
        <f t="shared" si="4"/>
        <v>28.328495999999998</v>
      </c>
      <c r="AE79">
        <f>'IDT-1'!D79</f>
        <v>0</v>
      </c>
      <c r="AF79" s="26"/>
      <c r="AG79">
        <f t="shared" si="5"/>
        <v>28.328495999999998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16.79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11.79</v>
      </c>
      <c r="AB80" s="117">
        <f>-STOA!R80</f>
        <v>0</v>
      </c>
      <c r="AC80">
        <f t="shared" si="3"/>
        <v>0.25150400000000001</v>
      </c>
      <c r="AD80">
        <f t="shared" si="4"/>
        <v>28.328495999999998</v>
      </c>
      <c r="AE80">
        <f>'IDT-1'!D80</f>
        <v>0</v>
      </c>
      <c r="AF80" s="26"/>
      <c r="AG80">
        <f t="shared" si="5"/>
        <v>28.328495999999998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16.79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11.79</v>
      </c>
      <c r="AB81" s="117">
        <f>-STOA!R81</f>
        <v>0</v>
      </c>
      <c r="AC81">
        <f t="shared" si="3"/>
        <v>0.25150400000000001</v>
      </c>
      <c r="AD81">
        <f t="shared" si="4"/>
        <v>28.328495999999998</v>
      </c>
      <c r="AE81">
        <f>'IDT-1'!D81</f>
        <v>0</v>
      </c>
      <c r="AF81" s="26"/>
      <c r="AG81">
        <f t="shared" si="5"/>
        <v>28.328495999999998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11.79</v>
      </c>
      <c r="AB82" s="117">
        <f>-STOA!R82</f>
        <v>0</v>
      </c>
      <c r="AC82">
        <f t="shared" si="3"/>
        <v>0.31811999999999996</v>
      </c>
      <c r="AD82">
        <f t="shared" si="4"/>
        <v>35.831879999999998</v>
      </c>
      <c r="AE82">
        <f>'IDT-1'!D82</f>
        <v>0</v>
      </c>
      <c r="AF82" s="26"/>
      <c r="AG82">
        <f t="shared" si="5"/>
        <v>35.831879999999998</v>
      </c>
      <c r="AI82" s="75">
        <f>PXIL!L82</f>
        <v>0</v>
      </c>
      <c r="AJ82" s="75">
        <f>PXIL!R82</f>
        <v>0</v>
      </c>
      <c r="AK82" s="75">
        <f>RTM_IEX!L82</f>
        <v>19.36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11.79</v>
      </c>
      <c r="AB83" s="117">
        <f>-STOA!R83</f>
        <v>0</v>
      </c>
      <c r="AC83">
        <f t="shared" si="3"/>
        <v>0.31635999999999997</v>
      </c>
      <c r="AD83">
        <f t="shared" si="4"/>
        <v>35.63364</v>
      </c>
      <c r="AE83">
        <f>'IDT-1'!D83</f>
        <v>0</v>
      </c>
      <c r="AF83" s="26"/>
      <c r="AG83">
        <f t="shared" si="5"/>
        <v>35.63364</v>
      </c>
      <c r="AI83" s="75">
        <f>PXIL!L83</f>
        <v>0</v>
      </c>
      <c r="AJ83" s="75">
        <f>PXIL!R83</f>
        <v>0</v>
      </c>
      <c r="AK83" s="75">
        <f>RTM_IEX!L83</f>
        <v>19.16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11.79</v>
      </c>
      <c r="AB84" s="117">
        <f>-STOA!R84</f>
        <v>0</v>
      </c>
      <c r="AC84">
        <f t="shared" si="3"/>
        <v>0.31635999999999997</v>
      </c>
      <c r="AD84">
        <f t="shared" si="4"/>
        <v>35.63364</v>
      </c>
      <c r="AE84">
        <f>'IDT-1'!D84</f>
        <v>0</v>
      </c>
      <c r="AF84" s="26"/>
      <c r="AG84">
        <f t="shared" si="5"/>
        <v>35.63364</v>
      </c>
      <c r="AI84" s="75">
        <f>PXIL!L84</f>
        <v>0</v>
      </c>
      <c r="AJ84" s="75">
        <f>PXIL!R84</f>
        <v>0</v>
      </c>
      <c r="AK84" s="75">
        <f>RTM_IEX!L84</f>
        <v>19.16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5.0000000000000009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11.79</v>
      </c>
      <c r="AB85" s="117">
        <f>-STOA!R85</f>
        <v>0</v>
      </c>
      <c r="AC85">
        <f t="shared" si="3"/>
        <v>0.31468799999999997</v>
      </c>
      <c r="AD85">
        <f t="shared" si="4"/>
        <v>35.445312000000001</v>
      </c>
      <c r="AE85">
        <f>'IDT-1'!D85</f>
        <v>0</v>
      </c>
      <c r="AF85" s="26"/>
      <c r="AG85">
        <f t="shared" si="5"/>
        <v>35.445312000000001</v>
      </c>
      <c r="AI85" s="75">
        <f>PXIL!L85</f>
        <v>0</v>
      </c>
      <c r="AJ85" s="75">
        <f>PXIL!R85</f>
        <v>0</v>
      </c>
      <c r="AK85" s="75">
        <f>RTM_IEX!L85</f>
        <v>18.97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5.0000000000000009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11.79</v>
      </c>
      <c r="AB86" s="117">
        <f>-STOA!R86</f>
        <v>0</v>
      </c>
      <c r="AC86">
        <f t="shared" si="3"/>
        <v>0.31134400000000001</v>
      </c>
      <c r="AD86">
        <f t="shared" si="4"/>
        <v>35.068655999999997</v>
      </c>
      <c r="AE86">
        <f>'IDT-1'!D86</f>
        <v>0</v>
      </c>
      <c r="AF86" s="26"/>
      <c r="AG86">
        <f t="shared" si="5"/>
        <v>35.068655999999997</v>
      </c>
      <c r="AI86" s="75">
        <f>PXIL!L86</f>
        <v>0</v>
      </c>
      <c r="AJ86" s="75">
        <f>PXIL!R86</f>
        <v>0</v>
      </c>
      <c r="AK86" s="75">
        <f>RTM_IEX!L86</f>
        <v>18.59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5.0002343676760095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11.79</v>
      </c>
      <c r="AB87" s="117">
        <f>-STOA!R87</f>
        <v>0</v>
      </c>
      <c r="AC87">
        <f t="shared" si="3"/>
        <v>0.30377806243554889</v>
      </c>
      <c r="AD87">
        <f t="shared" si="4"/>
        <v>34.216456305240463</v>
      </c>
      <c r="AE87">
        <f>'IDT-1'!D87</f>
        <v>0</v>
      </c>
      <c r="AF87" s="26"/>
      <c r="AG87">
        <f t="shared" si="5"/>
        <v>34.216456305240463</v>
      </c>
      <c r="AI87" s="75">
        <f>PXIL!L87</f>
        <v>0</v>
      </c>
      <c r="AJ87" s="75">
        <f>PXIL!R87</f>
        <v>0</v>
      </c>
      <c r="AK87" s="75">
        <f>RTM_IEX!L87</f>
        <v>17.73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5.0002343676760095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11.79</v>
      </c>
      <c r="AB88" s="117">
        <f>-STOA!R88</f>
        <v>0</v>
      </c>
      <c r="AC88">
        <f t="shared" si="3"/>
        <v>0.29612206243554884</v>
      </c>
      <c r="AD88">
        <f t="shared" si="4"/>
        <v>33.354112305240456</v>
      </c>
      <c r="AE88">
        <f>'IDT-1'!D88</f>
        <v>0</v>
      </c>
      <c r="AF88" s="26"/>
      <c r="AG88">
        <f t="shared" si="5"/>
        <v>33.354112305240456</v>
      </c>
      <c r="AI88" s="75">
        <f>PXIL!L88</f>
        <v>0</v>
      </c>
      <c r="AJ88" s="75">
        <f>PXIL!R88</f>
        <v>0</v>
      </c>
      <c r="AK88" s="75">
        <f>RTM_IEX!L88</f>
        <v>16.86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5.0002343676760095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11.79</v>
      </c>
      <c r="AB89" s="117">
        <f>-STOA!R89</f>
        <v>0</v>
      </c>
      <c r="AC89">
        <f t="shared" si="3"/>
        <v>0.28943406243554892</v>
      </c>
      <c r="AD89">
        <f t="shared" si="4"/>
        <v>32.600800305240462</v>
      </c>
      <c r="AE89">
        <f>'IDT-1'!D89</f>
        <v>0</v>
      </c>
      <c r="AF89" s="26"/>
      <c r="AG89">
        <f t="shared" si="5"/>
        <v>32.600800305240462</v>
      </c>
      <c r="AI89" s="75">
        <f>PXIL!L89</f>
        <v>0</v>
      </c>
      <c r="AJ89" s="75">
        <f>PXIL!R89</f>
        <v>0</v>
      </c>
      <c r="AK89" s="75">
        <f>RTM_IEX!L89</f>
        <v>16.100000000000001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5.0002343676760095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11.79</v>
      </c>
      <c r="AB90" s="117">
        <f>-STOA!R90</f>
        <v>0</v>
      </c>
      <c r="AC90">
        <f t="shared" si="3"/>
        <v>0.27676206243554891</v>
      </c>
      <c r="AD90">
        <f t="shared" si="4"/>
        <v>31.173472305240459</v>
      </c>
      <c r="AE90">
        <f>'IDT-1'!D90</f>
        <v>0</v>
      </c>
      <c r="AF90" s="26"/>
      <c r="AG90">
        <f t="shared" si="5"/>
        <v>31.173472305240459</v>
      </c>
      <c r="AI90" s="75">
        <f>PXIL!L90</f>
        <v>0</v>
      </c>
      <c r="AJ90" s="75">
        <f>PXIL!R90</f>
        <v>0</v>
      </c>
      <c r="AK90" s="75">
        <f>RTM_IEX!L90</f>
        <v>14.66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5.0002343676760095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11.79</v>
      </c>
      <c r="AB91" s="117">
        <f>-STOA!R91</f>
        <v>0</v>
      </c>
      <c r="AC91">
        <f t="shared" si="3"/>
        <v>0.26409006243554889</v>
      </c>
      <c r="AD91">
        <f t="shared" si="4"/>
        <v>29.746144305240456</v>
      </c>
      <c r="AE91">
        <f>'IDT-1'!D91</f>
        <v>0</v>
      </c>
      <c r="AF91" s="26"/>
      <c r="AG91">
        <f t="shared" si="5"/>
        <v>29.746144305240456</v>
      </c>
      <c r="AI91" s="75">
        <f>PXIL!L91</f>
        <v>0</v>
      </c>
      <c r="AJ91" s="75">
        <f>PXIL!R91</f>
        <v>0</v>
      </c>
      <c r="AK91" s="75">
        <f>RTM_IEX!L91</f>
        <v>13.22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5.0002343676760095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11.79</v>
      </c>
      <c r="AB92" s="117">
        <f>-STOA!R92</f>
        <v>0</v>
      </c>
      <c r="AC92">
        <f t="shared" si="3"/>
        <v>0.25150606243554885</v>
      </c>
      <c r="AD92">
        <f t="shared" si="4"/>
        <v>28.328728305240457</v>
      </c>
      <c r="AE92">
        <f>'IDT-1'!D92</f>
        <v>0</v>
      </c>
      <c r="AF92" s="26"/>
      <c r="AG92">
        <f t="shared" si="5"/>
        <v>28.328728305240457</v>
      </c>
      <c r="AI92" s="75">
        <f>PXIL!L92</f>
        <v>0</v>
      </c>
      <c r="AJ92" s="75">
        <f>PXIL!R92</f>
        <v>0</v>
      </c>
      <c r="AK92" s="75">
        <f>RTM_IEX!L92</f>
        <v>11.79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5.0002343676760095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11.79</v>
      </c>
      <c r="AB93" s="117">
        <f>-STOA!R93</f>
        <v>0</v>
      </c>
      <c r="AC93">
        <f t="shared" si="3"/>
        <v>0.23795406243554887</v>
      </c>
      <c r="AD93">
        <f t="shared" si="4"/>
        <v>26.802280305240458</v>
      </c>
      <c r="AE93">
        <f>'IDT-1'!D93</f>
        <v>0</v>
      </c>
      <c r="AF93" s="26"/>
      <c r="AG93">
        <f t="shared" si="5"/>
        <v>26.802280305240458</v>
      </c>
      <c r="AI93" s="75">
        <f>PXIL!L93</f>
        <v>0</v>
      </c>
      <c r="AJ93" s="75">
        <f>PXIL!R93</f>
        <v>0</v>
      </c>
      <c r="AK93" s="75">
        <f>RTM_IEX!L93</f>
        <v>10.25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5.0002343676760095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11.79</v>
      </c>
      <c r="AB94" s="117">
        <f>-STOA!R94</f>
        <v>0</v>
      </c>
      <c r="AC94">
        <f t="shared" si="3"/>
        <v>0.23038606243554888</v>
      </c>
      <c r="AD94">
        <f t="shared" si="4"/>
        <v>25.949848305240458</v>
      </c>
      <c r="AE94">
        <f>'IDT-1'!D94</f>
        <v>0</v>
      </c>
      <c r="AF94" s="26"/>
      <c r="AG94">
        <f t="shared" si="5"/>
        <v>25.949848305240458</v>
      </c>
      <c r="AI94" s="75">
        <f>PXIL!L94</f>
        <v>0</v>
      </c>
      <c r="AJ94" s="75">
        <f>PXIL!R94</f>
        <v>0</v>
      </c>
      <c r="AK94" s="75">
        <f>RTM_IEX!L94</f>
        <v>9.39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5.0002343676760095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11.79</v>
      </c>
      <c r="AB95" s="117">
        <f>-STOA!R95</f>
        <v>0</v>
      </c>
      <c r="AC95">
        <f t="shared" si="3"/>
        <v>0.21771406243554886</v>
      </c>
      <c r="AD95">
        <f t="shared" si="4"/>
        <v>24.522520305240459</v>
      </c>
      <c r="AE95">
        <f>'IDT-1'!D95</f>
        <v>0</v>
      </c>
      <c r="AF95" s="26"/>
      <c r="AG95">
        <f t="shared" si="5"/>
        <v>24.522520305240459</v>
      </c>
      <c r="AI95" s="75">
        <f>PXIL!L95</f>
        <v>0</v>
      </c>
      <c r="AJ95" s="75">
        <f>PXIL!R95</f>
        <v>0</v>
      </c>
      <c r="AK95" s="75">
        <f>RTM_IEX!L95</f>
        <v>7.95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5.0002343676760095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11.79</v>
      </c>
      <c r="AB96" s="117">
        <f>-STOA!R96</f>
        <v>0</v>
      </c>
      <c r="AC96">
        <f t="shared" si="3"/>
        <v>0.20926606243554888</v>
      </c>
      <c r="AD96">
        <f t="shared" si="4"/>
        <v>23.570968305240459</v>
      </c>
      <c r="AE96">
        <f>'IDT-1'!D96</f>
        <v>0</v>
      </c>
      <c r="AF96" s="26"/>
      <c r="AG96">
        <f t="shared" si="5"/>
        <v>23.570968305240459</v>
      </c>
      <c r="AI96" s="75">
        <f>PXIL!L96</f>
        <v>0</v>
      </c>
      <c r="AJ96" s="75">
        <f>PXIL!R96</f>
        <v>0</v>
      </c>
      <c r="AK96" s="75">
        <f>RTM_IEX!L96</f>
        <v>6.99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5.0002343676760095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11.79</v>
      </c>
      <c r="AB97" s="117">
        <f>-STOA!R97</f>
        <v>0</v>
      </c>
      <c r="AC97">
        <f t="shared" si="3"/>
        <v>0.20002606243554888</v>
      </c>
      <c r="AD97">
        <f t="shared" si="4"/>
        <v>22.53020830524046</v>
      </c>
      <c r="AE97">
        <f>'IDT-1'!D97</f>
        <v>0</v>
      </c>
      <c r="AF97" s="26"/>
      <c r="AG97">
        <f t="shared" si="5"/>
        <v>22.53020830524046</v>
      </c>
      <c r="AI97" s="75">
        <f>PXIL!L97</f>
        <v>0</v>
      </c>
      <c r="AJ97" s="75">
        <f>PXIL!R97</f>
        <v>0</v>
      </c>
      <c r="AK97" s="75">
        <f>RTM_IEX!L97</f>
        <v>5.94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5.0002343676760095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11.79</v>
      </c>
      <c r="AB98" s="117">
        <f>-STOA!R98</f>
        <v>0</v>
      </c>
      <c r="AC98">
        <f t="shared" si="3"/>
        <v>0.19157806243554887</v>
      </c>
      <c r="AD98">
        <f t="shared" si="4"/>
        <v>21.578656305240457</v>
      </c>
      <c r="AE98">
        <f>'IDT-1'!D98</f>
        <v>0</v>
      </c>
      <c r="AF98" s="26"/>
      <c r="AG98">
        <f t="shared" si="5"/>
        <v>21.578656305240457</v>
      </c>
      <c r="AI98" s="75">
        <f>PXIL!L98</f>
        <v>0</v>
      </c>
      <c r="AJ98" s="75">
        <f>PXIL!R98</f>
        <v>0</v>
      </c>
      <c r="AK98" s="75">
        <f>RTM_IEX!L98</f>
        <v>4.9800000000000004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0.2168119486030895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0.29797249999999986</v>
      </c>
      <c r="AB99" s="117">
        <f t="shared" si="6"/>
        <v>0</v>
      </c>
      <c r="AC99">
        <f t="shared" si="6"/>
        <v>5.773653147707186E-3</v>
      </c>
      <c r="AD99">
        <f t="shared" si="6"/>
        <v>0.65032329545538248</v>
      </c>
      <c r="AE99">
        <f t="shared" ref="AE99:AR99" si="7">SUM(AE3:AE98)/4000</f>
        <v>0</v>
      </c>
      <c r="AG99">
        <f t="shared" si="7"/>
        <v>0.65032329545538248</v>
      </c>
      <c r="AI99">
        <f t="shared" si="7"/>
        <v>0</v>
      </c>
      <c r="AJ99">
        <f t="shared" si="7"/>
        <v>0</v>
      </c>
      <c r="AK99">
        <f t="shared" si="7"/>
        <v>0.14131250000000006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44632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44918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44918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10.77745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1.44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0.10751356000000001</v>
      </c>
      <c r="AD3">
        <f>SUM(B3:AB3,AI3:AR3)-AC3</f>
        <v>12.10993644</v>
      </c>
      <c r="AE3">
        <v>0</v>
      </c>
      <c r="AF3" s="26"/>
      <c r="AG3">
        <f>SUM(AD3:AF3)</f>
        <v>12.10993644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10.77745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2.0099999999999998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0.11252956</v>
      </c>
      <c r="AD4">
        <f t="shared" ref="AD4:AD67" si="1">SUM(B4:AB4,AI4:AR4)-AC4</f>
        <v>12.674920439999999</v>
      </c>
      <c r="AE4">
        <v>0</v>
      </c>
      <c r="AF4" s="26"/>
      <c r="AG4">
        <f t="shared" ref="AG4:AG67" si="2">SUM(AD4:AF4)</f>
        <v>12.674920439999999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10.77745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3.83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0.12854556</v>
      </c>
      <c r="AD5">
        <f t="shared" si="1"/>
        <v>14.478904440000001</v>
      </c>
      <c r="AE5">
        <v>0</v>
      </c>
      <c r="AF5" s="26"/>
      <c r="AG5">
        <f t="shared" si="2"/>
        <v>14.478904440000001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10.77745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0.67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0.10073756</v>
      </c>
      <c r="AD6">
        <f t="shared" si="1"/>
        <v>11.346712439999999</v>
      </c>
      <c r="AE6">
        <v>0</v>
      </c>
      <c r="AF6" s="26"/>
      <c r="AG6">
        <f t="shared" si="2"/>
        <v>11.346712439999999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10.77745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2.0099999999999998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0.11252956</v>
      </c>
      <c r="AD7">
        <f t="shared" si="1"/>
        <v>12.674920439999999</v>
      </c>
      <c r="AE7">
        <v>0</v>
      </c>
      <c r="AF7" s="26"/>
      <c r="AG7">
        <f t="shared" si="2"/>
        <v>12.674920439999999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10.77745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0.28999999999999998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9.7393560000000004E-2</v>
      </c>
      <c r="AD8">
        <f t="shared" si="1"/>
        <v>10.970056439999999</v>
      </c>
      <c r="AE8">
        <v>0</v>
      </c>
      <c r="AF8" s="26"/>
      <c r="AG8">
        <f t="shared" si="2"/>
        <v>10.970056439999999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6.8622350000000001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6.0387668000000005E-2</v>
      </c>
      <c r="AD9">
        <f t="shared" si="1"/>
        <v>6.8018473320000004</v>
      </c>
      <c r="AE9">
        <v>0</v>
      </c>
      <c r="AF9" s="26"/>
      <c r="AG9">
        <f t="shared" si="2"/>
        <v>6.8018473320000004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9.2020210000000002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8.0977784800000008E-2</v>
      </c>
      <c r="AD10">
        <f t="shared" si="1"/>
        <v>9.1210432152000003</v>
      </c>
      <c r="AE10">
        <v>0</v>
      </c>
      <c r="AF10" s="26"/>
      <c r="AG10">
        <f t="shared" si="2"/>
        <v>9.1210432152000003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10.77745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0.67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0.10073756</v>
      </c>
      <c r="AD11">
        <f t="shared" si="1"/>
        <v>11.346712439999999</v>
      </c>
      <c r="AE11">
        <v>0</v>
      </c>
      <c r="AF11" s="26"/>
      <c r="AG11">
        <f t="shared" si="2"/>
        <v>11.346712439999999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10.77745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3.45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0.12520156000000002</v>
      </c>
      <c r="AD12">
        <f t="shared" si="1"/>
        <v>14.10224844</v>
      </c>
      <c r="AE12">
        <v>0</v>
      </c>
      <c r="AF12" s="26"/>
      <c r="AG12">
        <f t="shared" si="2"/>
        <v>14.10224844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10.77745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1.05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0.10408156000000002</v>
      </c>
      <c r="AD13">
        <f t="shared" si="1"/>
        <v>11.723368440000002</v>
      </c>
      <c r="AE13">
        <v>0</v>
      </c>
      <c r="AF13" s="26"/>
      <c r="AG13">
        <f t="shared" si="2"/>
        <v>11.723368440000002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10.77745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2.87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0.12009756000000001</v>
      </c>
      <c r="AD14">
        <f t="shared" si="1"/>
        <v>13.52735244</v>
      </c>
      <c r="AE14">
        <v>0</v>
      </c>
      <c r="AF14" s="26"/>
      <c r="AG14">
        <f t="shared" si="2"/>
        <v>13.52735244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10.77745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2.2999999999999998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0.11508156</v>
      </c>
      <c r="AD15">
        <f t="shared" si="1"/>
        <v>12.962368439999999</v>
      </c>
      <c r="AE15">
        <v>0</v>
      </c>
      <c r="AF15" s="26"/>
      <c r="AG15">
        <f t="shared" si="2"/>
        <v>12.962368439999999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8.9113140000000008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7.8419563200000014E-2</v>
      </c>
      <c r="AD16">
        <f t="shared" si="1"/>
        <v>8.8328944368000002</v>
      </c>
      <c r="AE16">
        <v>0</v>
      </c>
      <c r="AF16" s="26"/>
      <c r="AG16">
        <f t="shared" si="2"/>
        <v>8.8328944368000002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10.77745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2.87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0.12009756000000001</v>
      </c>
      <c r="AD17">
        <f t="shared" si="1"/>
        <v>13.52735244</v>
      </c>
      <c r="AE17">
        <v>0</v>
      </c>
      <c r="AF17" s="26"/>
      <c r="AG17">
        <f t="shared" si="2"/>
        <v>13.52735244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10.77745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0.12942556</v>
      </c>
      <c r="AD18">
        <f t="shared" si="1"/>
        <v>14.57802444</v>
      </c>
      <c r="AE18">
        <v>0</v>
      </c>
      <c r="AF18" s="26"/>
      <c r="AG18">
        <f t="shared" si="2"/>
        <v>14.57802444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10.77745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8.91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0.17324956</v>
      </c>
      <c r="AD19">
        <f t="shared" si="1"/>
        <v>19.51420044</v>
      </c>
      <c r="AE19">
        <v>0</v>
      </c>
      <c r="AF19" s="26"/>
      <c r="AG19">
        <f t="shared" si="2"/>
        <v>19.51420044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10.77745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5.75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0.14544156000000003</v>
      </c>
      <c r="AD20">
        <f t="shared" si="1"/>
        <v>16.382008440000003</v>
      </c>
      <c r="AE20">
        <v>0</v>
      </c>
      <c r="AF20" s="26"/>
      <c r="AG20">
        <f t="shared" si="2"/>
        <v>16.382008440000003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10.77745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4.79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0.13699356000000001</v>
      </c>
      <c r="AD21">
        <f t="shared" si="1"/>
        <v>15.43045644</v>
      </c>
      <c r="AE21">
        <v>0</v>
      </c>
      <c r="AF21" s="26"/>
      <c r="AG21">
        <f t="shared" si="2"/>
        <v>15.43045644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10.77745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6.42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0.15133756000000001</v>
      </c>
      <c r="AD22">
        <f t="shared" si="1"/>
        <v>17.046112439999998</v>
      </c>
      <c r="AE22">
        <v>0</v>
      </c>
      <c r="AF22" s="26"/>
      <c r="AG22">
        <f t="shared" si="2"/>
        <v>17.046112439999998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10.77745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2.2999999999999998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0.11508156</v>
      </c>
      <c r="AD23">
        <f t="shared" si="1"/>
        <v>12.962368439999999</v>
      </c>
      <c r="AE23">
        <v>0</v>
      </c>
      <c r="AF23" s="26"/>
      <c r="AG23">
        <f t="shared" si="2"/>
        <v>12.962368439999999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10.77745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9.58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0.17914556000000001</v>
      </c>
      <c r="AD24">
        <f t="shared" si="1"/>
        <v>20.178304440000002</v>
      </c>
      <c r="AE24">
        <v>0</v>
      </c>
      <c r="AF24" s="26"/>
      <c r="AG24">
        <f t="shared" si="2"/>
        <v>20.178304440000002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10.77745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9.58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0.17914556000000001</v>
      </c>
      <c r="AD25">
        <f t="shared" si="1"/>
        <v>20.178304440000002</v>
      </c>
      <c r="AE25">
        <v>0</v>
      </c>
      <c r="AF25" s="26"/>
      <c r="AG25">
        <f t="shared" si="2"/>
        <v>20.178304440000002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10.77745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13.13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0.21038556000000003</v>
      </c>
      <c r="AD26">
        <f t="shared" si="1"/>
        <v>23.697064440000002</v>
      </c>
      <c r="AE26">
        <v>0</v>
      </c>
      <c r="AF26" s="26"/>
      <c r="AG26">
        <f t="shared" si="2"/>
        <v>23.697064440000002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10.77745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0.17914556000000001</v>
      </c>
      <c r="AD27">
        <f t="shared" si="1"/>
        <v>20.178304440000002</v>
      </c>
      <c r="AE27">
        <v>0</v>
      </c>
      <c r="AF27" s="26"/>
      <c r="AG27">
        <f t="shared" si="2"/>
        <v>20.178304440000002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9.58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10.77745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0.21038556000000003</v>
      </c>
      <c r="AD28">
        <f t="shared" si="1"/>
        <v>23.697064440000002</v>
      </c>
      <c r="AE28">
        <v>0</v>
      </c>
      <c r="AF28" s="26"/>
      <c r="AG28">
        <f t="shared" si="2"/>
        <v>23.697064440000002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13.13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10.77745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0.21038556000000003</v>
      </c>
      <c r="AD29">
        <f t="shared" si="1"/>
        <v>23.697064440000002</v>
      </c>
      <c r="AE29">
        <v>0</v>
      </c>
      <c r="AF29" s="26"/>
      <c r="AG29">
        <f t="shared" si="2"/>
        <v>23.697064440000002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13.13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10.77745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0.13364956</v>
      </c>
      <c r="AD30">
        <f t="shared" si="1"/>
        <v>15.05380044</v>
      </c>
      <c r="AE30">
        <v>0</v>
      </c>
      <c r="AF30" s="26"/>
      <c r="AG30">
        <f t="shared" si="2"/>
        <v>15.05380044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4.41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10.77745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0.21029755999999999</v>
      </c>
      <c r="AD31">
        <f t="shared" si="1"/>
        <v>23.687152439999998</v>
      </c>
      <c r="AE31">
        <v>0</v>
      </c>
      <c r="AF31" s="26"/>
      <c r="AG31">
        <f t="shared" si="2"/>
        <v>23.687152439999998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13.12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10.77745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0.21012156000000001</v>
      </c>
      <c r="AD32">
        <f t="shared" si="1"/>
        <v>23.667328439999999</v>
      </c>
      <c r="AE32">
        <v>0</v>
      </c>
      <c r="AF32" s="26"/>
      <c r="AG32">
        <f t="shared" si="2"/>
        <v>23.667328439999999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3.52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10.77745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0.21038556000000003</v>
      </c>
      <c r="AD33">
        <f t="shared" si="1"/>
        <v>23.697064440000002</v>
      </c>
      <c r="AE33">
        <v>0</v>
      </c>
      <c r="AF33" s="26"/>
      <c r="AG33">
        <f t="shared" si="2"/>
        <v>23.697064440000002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13.13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10.77745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0.38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0.19806556000000003</v>
      </c>
      <c r="AD34">
        <f t="shared" si="1"/>
        <v>22.309384439999999</v>
      </c>
      <c r="AE34">
        <v>0</v>
      </c>
      <c r="AF34" s="26"/>
      <c r="AG34">
        <f t="shared" si="2"/>
        <v>22.309384439999999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11.35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10.77745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0.19516156000000001</v>
      </c>
      <c r="AD35">
        <f t="shared" si="1"/>
        <v>21.982288440000001</v>
      </c>
      <c r="AE35">
        <v>0</v>
      </c>
      <c r="AF35" s="26"/>
      <c r="AG35">
        <f t="shared" si="2"/>
        <v>21.982288440000001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11.4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10.77745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0.21038556000000003</v>
      </c>
      <c r="AD36">
        <f t="shared" si="1"/>
        <v>23.697064440000002</v>
      </c>
      <c r="AE36">
        <v>0</v>
      </c>
      <c r="AF36" s="26"/>
      <c r="AG36">
        <f t="shared" si="2"/>
        <v>23.697064440000002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13.13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10.77745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0.13109756</v>
      </c>
      <c r="AD37">
        <f t="shared" si="1"/>
        <v>14.766352439999999</v>
      </c>
      <c r="AE37">
        <v>0</v>
      </c>
      <c r="AF37" s="26"/>
      <c r="AG37">
        <f t="shared" si="2"/>
        <v>14.766352439999999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4.12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10.77745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0.20616156000000002</v>
      </c>
      <c r="AD38">
        <f t="shared" si="1"/>
        <v>23.221288439999999</v>
      </c>
      <c r="AE38">
        <v>0</v>
      </c>
      <c r="AF38" s="26"/>
      <c r="AG38">
        <f t="shared" si="2"/>
        <v>23.221288439999999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12.65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10.77745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0.21038556000000003</v>
      </c>
      <c r="AD39">
        <f t="shared" si="1"/>
        <v>23.697064440000002</v>
      </c>
      <c r="AE39">
        <v>0</v>
      </c>
      <c r="AF39" s="26"/>
      <c r="AG39">
        <f t="shared" si="2"/>
        <v>23.697064440000002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13.13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10.77745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0.21038556000000003</v>
      </c>
      <c r="AD40">
        <f t="shared" si="1"/>
        <v>23.697064440000002</v>
      </c>
      <c r="AE40">
        <v>0</v>
      </c>
      <c r="AF40" s="26"/>
      <c r="AG40">
        <f t="shared" si="2"/>
        <v>23.697064440000002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13.13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10.77745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0.21038556000000003</v>
      </c>
      <c r="AD41">
        <f t="shared" si="1"/>
        <v>23.697064440000002</v>
      </c>
      <c r="AE41">
        <v>0</v>
      </c>
      <c r="AF41" s="26"/>
      <c r="AG41">
        <f t="shared" si="2"/>
        <v>23.697064440000002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13.13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10.77745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0.19938556000000002</v>
      </c>
      <c r="AD42">
        <f t="shared" si="1"/>
        <v>22.458064440000001</v>
      </c>
      <c r="AE42">
        <v>0</v>
      </c>
      <c r="AF42" s="26"/>
      <c r="AG42">
        <f t="shared" si="2"/>
        <v>22.458064440000001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11.88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10.77745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0.15300956000000002</v>
      </c>
      <c r="AD43">
        <f t="shared" si="1"/>
        <v>17.23444044</v>
      </c>
      <c r="AE43">
        <v>0</v>
      </c>
      <c r="AF43" s="26"/>
      <c r="AG43">
        <f t="shared" si="2"/>
        <v>17.23444044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6.61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10.77745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9.4841560000000005E-2</v>
      </c>
      <c r="AD44">
        <f t="shared" si="1"/>
        <v>10.682608439999999</v>
      </c>
      <c r="AE44">
        <v>0</v>
      </c>
      <c r="AF44" s="26"/>
      <c r="AG44">
        <f t="shared" si="2"/>
        <v>10.682608439999999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10.77745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0.13620156</v>
      </c>
      <c r="AD45">
        <f t="shared" si="1"/>
        <v>15.341248440000001</v>
      </c>
      <c r="AE45">
        <v>0</v>
      </c>
      <c r="AF45" s="26"/>
      <c r="AG45">
        <f t="shared" si="2"/>
        <v>15.341248440000001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4.7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10.77745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0.11340956000000001</v>
      </c>
      <c r="AD46">
        <f t="shared" si="1"/>
        <v>12.77404044</v>
      </c>
      <c r="AE46">
        <v>0</v>
      </c>
      <c r="AF46" s="26"/>
      <c r="AG46">
        <f t="shared" si="2"/>
        <v>12.77404044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2.11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10.77745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0.14966556</v>
      </c>
      <c r="AD47">
        <f t="shared" si="1"/>
        <v>16.85778444</v>
      </c>
      <c r="AE47">
        <v>0</v>
      </c>
      <c r="AF47" s="26"/>
      <c r="AG47">
        <f t="shared" si="2"/>
        <v>16.85778444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6.23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10.77745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0.11675356000000001</v>
      </c>
      <c r="AD48">
        <f t="shared" si="1"/>
        <v>13.150696440000001</v>
      </c>
      <c r="AE48">
        <v>0</v>
      </c>
      <c r="AF48" s="26"/>
      <c r="AG48">
        <f t="shared" si="2"/>
        <v>13.150696440000001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2.4900000000000002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10.77745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0.14711356</v>
      </c>
      <c r="AD49">
        <f t="shared" si="1"/>
        <v>16.570336439999998</v>
      </c>
      <c r="AE49">
        <v>0</v>
      </c>
      <c r="AF49" s="26"/>
      <c r="AG49">
        <f t="shared" si="2"/>
        <v>16.570336439999998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5.94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10.77745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0.14632156000000002</v>
      </c>
      <c r="AD50">
        <f t="shared" si="1"/>
        <v>16.481128439999999</v>
      </c>
      <c r="AE50">
        <v>0</v>
      </c>
      <c r="AF50" s="26"/>
      <c r="AG50">
        <f t="shared" si="2"/>
        <v>16.481128439999999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5.85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10.77745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9.4841560000000005E-2</v>
      </c>
      <c r="AD51">
        <f t="shared" si="1"/>
        <v>10.682608439999999</v>
      </c>
      <c r="AE51">
        <v>0</v>
      </c>
      <c r="AF51" s="26"/>
      <c r="AG51">
        <f t="shared" si="2"/>
        <v>10.682608439999999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10.77745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0.11340956000000001</v>
      </c>
      <c r="AD52">
        <f t="shared" si="1"/>
        <v>12.77404044</v>
      </c>
      <c r="AE52">
        <v>0</v>
      </c>
      <c r="AF52" s="26"/>
      <c r="AG52">
        <f t="shared" si="2"/>
        <v>12.77404044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2.11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10.77745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0.11675356000000001</v>
      </c>
      <c r="AD53">
        <f t="shared" si="1"/>
        <v>13.150696440000001</v>
      </c>
      <c r="AE53">
        <v>0</v>
      </c>
      <c r="AF53" s="26"/>
      <c r="AG53">
        <f t="shared" si="2"/>
        <v>13.150696440000001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2.4900000000000002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10.77745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0.16233755999999999</v>
      </c>
      <c r="AD54">
        <f t="shared" si="1"/>
        <v>18.285112439999999</v>
      </c>
      <c r="AE54">
        <v>0</v>
      </c>
      <c r="AF54" s="26"/>
      <c r="AG54">
        <f t="shared" si="2"/>
        <v>18.285112439999999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7.67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10.77745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0.13364956</v>
      </c>
      <c r="AD55">
        <f t="shared" si="1"/>
        <v>15.05380044</v>
      </c>
      <c r="AE55">
        <v>0</v>
      </c>
      <c r="AF55" s="26"/>
      <c r="AG55">
        <f t="shared" si="2"/>
        <v>15.05380044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4.41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10.77745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0.13954556000000001</v>
      </c>
      <c r="AD56">
        <f t="shared" si="1"/>
        <v>15.71790444</v>
      </c>
      <c r="AE56">
        <v>0</v>
      </c>
      <c r="AF56" s="26"/>
      <c r="AG56">
        <f t="shared" si="2"/>
        <v>15.71790444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5.08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10.77745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0.13364956</v>
      </c>
      <c r="AD57">
        <f t="shared" si="1"/>
        <v>15.05380044</v>
      </c>
      <c r="AE57">
        <v>0</v>
      </c>
      <c r="AF57" s="26"/>
      <c r="AG57">
        <f t="shared" si="2"/>
        <v>15.05380044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4.41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10.558417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9.291406960000001E-2</v>
      </c>
      <c r="AD58">
        <f t="shared" si="1"/>
        <v>10.4655029304</v>
      </c>
      <c r="AE58">
        <v>0</v>
      </c>
      <c r="AF58" s="26"/>
      <c r="AG58">
        <f t="shared" si="2"/>
        <v>10.4655029304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10.77745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0.11173756000000001</v>
      </c>
      <c r="AD59">
        <f t="shared" si="1"/>
        <v>12.58571244</v>
      </c>
      <c r="AE59">
        <v>0</v>
      </c>
      <c r="AF59" s="26"/>
      <c r="AG59">
        <f t="shared" si="2"/>
        <v>12.58571244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1.92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10.77745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0.14288956</v>
      </c>
      <c r="AD60">
        <f t="shared" si="1"/>
        <v>16.094560439999999</v>
      </c>
      <c r="AE60">
        <v>0</v>
      </c>
      <c r="AF60" s="26"/>
      <c r="AG60">
        <f t="shared" si="2"/>
        <v>16.094560439999999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5.46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10.77745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0.16735356000000001</v>
      </c>
      <c r="AD61">
        <f t="shared" si="1"/>
        <v>18.850096440000002</v>
      </c>
      <c r="AE61">
        <v>0</v>
      </c>
      <c r="AF61" s="26"/>
      <c r="AG61">
        <f t="shared" si="2"/>
        <v>18.850096440000002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8.24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10.77745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0.12687356</v>
      </c>
      <c r="AD62">
        <f t="shared" si="1"/>
        <v>14.290576440000001</v>
      </c>
      <c r="AE62">
        <v>0</v>
      </c>
      <c r="AF62" s="26"/>
      <c r="AG62">
        <f t="shared" si="2"/>
        <v>14.290576440000001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3.64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10.77745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0.14033756</v>
      </c>
      <c r="AD63">
        <f t="shared" si="1"/>
        <v>15.807112439999999</v>
      </c>
      <c r="AE63">
        <v>0</v>
      </c>
      <c r="AF63" s="26"/>
      <c r="AG63">
        <f t="shared" si="2"/>
        <v>15.807112439999999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5.17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10.77745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0.12432156000000001</v>
      </c>
      <c r="AD64">
        <f t="shared" si="1"/>
        <v>14.003128439999999</v>
      </c>
      <c r="AE64">
        <v>0</v>
      </c>
      <c r="AF64" s="26"/>
      <c r="AG64">
        <f t="shared" si="2"/>
        <v>14.003128439999999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3.35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10.77745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9.4841560000000005E-2</v>
      </c>
      <c r="AD65">
        <f t="shared" si="1"/>
        <v>10.682608439999999</v>
      </c>
      <c r="AE65">
        <v>0</v>
      </c>
      <c r="AF65" s="26"/>
      <c r="AG65">
        <f t="shared" si="2"/>
        <v>10.682608439999999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10.77745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0.12608156000000001</v>
      </c>
      <c r="AD66">
        <f t="shared" si="1"/>
        <v>14.20136844</v>
      </c>
      <c r="AE66">
        <v>0</v>
      </c>
      <c r="AF66" s="26"/>
      <c r="AG66">
        <f t="shared" si="2"/>
        <v>14.20136844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3.55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10.77745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0.14376956000000002</v>
      </c>
      <c r="AD67">
        <f t="shared" si="1"/>
        <v>16.193680440000001</v>
      </c>
      <c r="AE67">
        <v>0</v>
      </c>
      <c r="AF67" s="26"/>
      <c r="AG67">
        <f t="shared" si="2"/>
        <v>16.193680440000001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5.56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10.77745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0.17580156000000002</v>
      </c>
      <c r="AD68">
        <f t="shared" ref="AD68:AD98" si="4">SUM(B68:AB68,AI68:AR68)-AC68</f>
        <v>19.801648439999997</v>
      </c>
      <c r="AE68">
        <v>0</v>
      </c>
      <c r="AF68" s="26"/>
      <c r="AG68">
        <f t="shared" ref="AG68:AG98" si="5">SUM(AD68:AF68)</f>
        <v>19.801648439999997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9.1999999999999993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10.77745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1.88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0.12502556000000001</v>
      </c>
      <c r="AD69">
        <f t="shared" si="4"/>
        <v>14.082424440000002</v>
      </c>
      <c r="AE69">
        <v>0</v>
      </c>
      <c r="AF69" s="26"/>
      <c r="AG69">
        <f t="shared" si="5"/>
        <v>14.082424440000002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1.55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10.77745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2.0499999999999998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0.11745755999999999</v>
      </c>
      <c r="AD70">
        <f t="shared" si="4"/>
        <v>13.229992439999998</v>
      </c>
      <c r="AE70">
        <v>0</v>
      </c>
      <c r="AF70" s="26"/>
      <c r="AG70">
        <f t="shared" si="5"/>
        <v>13.229992439999998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0.52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10.77745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5.04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0.17562556000000001</v>
      </c>
      <c r="AD71">
        <f t="shared" si="4"/>
        <v>19.781824440000001</v>
      </c>
      <c r="AE71">
        <v>0</v>
      </c>
      <c r="AF71" s="26"/>
      <c r="AG71">
        <f t="shared" si="5"/>
        <v>19.781824440000001</v>
      </c>
      <c r="AI71" s="75">
        <f>PXIL!M71</f>
        <v>0</v>
      </c>
      <c r="AJ71" s="75">
        <f>PXIL!S71</f>
        <v>0</v>
      </c>
      <c r="AK71" s="75">
        <f>RTM_IEX!M71</f>
        <v>3.45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0.69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10.77745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0.11420156000000001</v>
      </c>
      <c r="AD72">
        <f t="shared" si="4"/>
        <v>12.863248440000001</v>
      </c>
      <c r="AE72">
        <v>0</v>
      </c>
      <c r="AF72" s="26"/>
      <c r="AG72">
        <f t="shared" si="5"/>
        <v>12.863248440000001</v>
      </c>
      <c r="AI72" s="75">
        <f>PXIL!M72</f>
        <v>0</v>
      </c>
      <c r="AJ72" s="75">
        <f>PXIL!S72</f>
        <v>0</v>
      </c>
      <c r="AK72" s="75">
        <f>RTM_IEX!M72</f>
        <v>2.2000000000000002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10.77745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2.23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0.14271356000000002</v>
      </c>
      <c r="AD73">
        <f t="shared" si="4"/>
        <v>16.074736439999999</v>
      </c>
      <c r="AE73">
        <v>0</v>
      </c>
      <c r="AF73" s="26"/>
      <c r="AG73">
        <f t="shared" si="5"/>
        <v>16.074736439999999</v>
      </c>
      <c r="AI73" s="75">
        <f>PXIL!M73</f>
        <v>0</v>
      </c>
      <c r="AJ73" s="75">
        <f>PXIL!S73</f>
        <v>0</v>
      </c>
      <c r="AK73" s="75">
        <f>RTM_IEX!M73</f>
        <v>3.21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10.77745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1.89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0.14183356000000003</v>
      </c>
      <c r="AD74">
        <f t="shared" si="4"/>
        <v>15.975616440000001</v>
      </c>
      <c r="AE74">
        <v>0</v>
      </c>
      <c r="AF74" s="26"/>
      <c r="AG74">
        <f t="shared" si="5"/>
        <v>15.975616440000001</v>
      </c>
      <c r="AI74" s="75">
        <f>PXIL!M74</f>
        <v>0</v>
      </c>
      <c r="AJ74" s="75">
        <f>PXIL!S74</f>
        <v>0</v>
      </c>
      <c r="AK74" s="75">
        <f>RTM_IEX!M74</f>
        <v>3.45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10.77745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4.33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0.16048956000000003</v>
      </c>
      <c r="AD75">
        <f t="shared" si="4"/>
        <v>18.076960440000001</v>
      </c>
      <c r="AE75">
        <v>0</v>
      </c>
      <c r="AF75" s="26"/>
      <c r="AG75">
        <f t="shared" si="5"/>
        <v>18.076960440000001</v>
      </c>
      <c r="AI75" s="75">
        <f>PXIL!M75</f>
        <v>0</v>
      </c>
      <c r="AJ75" s="75">
        <f>PXIL!S75</f>
        <v>0</v>
      </c>
      <c r="AK75" s="75">
        <f>RTM_IEX!M75</f>
        <v>3.13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10.77745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1.61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0.13294556000000002</v>
      </c>
      <c r="AD76">
        <f t="shared" si="4"/>
        <v>14.97450444</v>
      </c>
      <c r="AE76">
        <v>0</v>
      </c>
      <c r="AF76" s="26"/>
      <c r="AG76">
        <f t="shared" si="5"/>
        <v>14.97450444</v>
      </c>
      <c r="AI76" s="75">
        <f>PXIL!M76</f>
        <v>0</v>
      </c>
      <c r="AJ76" s="75">
        <f>PXIL!S76</f>
        <v>0</v>
      </c>
      <c r="AK76" s="75">
        <f>RTM_IEX!M76</f>
        <v>2.72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10.77745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1.67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0.13523356</v>
      </c>
      <c r="AD77">
        <f t="shared" si="4"/>
        <v>15.23221644</v>
      </c>
      <c r="AE77">
        <v>0</v>
      </c>
      <c r="AF77" s="26"/>
      <c r="AG77">
        <f t="shared" si="5"/>
        <v>15.23221644</v>
      </c>
      <c r="AI77" s="75">
        <f>PXIL!M77</f>
        <v>0</v>
      </c>
      <c r="AJ77" s="75">
        <f>PXIL!S77</f>
        <v>0</v>
      </c>
      <c r="AK77" s="75">
        <f>RTM_IEX!M77</f>
        <v>2.92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10.77745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1.73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0.13910556000000002</v>
      </c>
      <c r="AD78">
        <f t="shared" si="4"/>
        <v>15.668344439999998</v>
      </c>
      <c r="AE78">
        <v>0</v>
      </c>
      <c r="AF78" s="26"/>
      <c r="AG78">
        <f t="shared" si="5"/>
        <v>15.668344439999998</v>
      </c>
      <c r="AI78" s="75">
        <f>PXIL!M78</f>
        <v>0</v>
      </c>
      <c r="AJ78" s="75">
        <f>PXIL!S78</f>
        <v>0</v>
      </c>
      <c r="AK78" s="75">
        <f>RTM_IEX!M78</f>
        <v>3.3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11.398838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0.10875777439999999</v>
      </c>
      <c r="AD79">
        <f t="shared" si="4"/>
        <v>12.250080225599998</v>
      </c>
      <c r="AE79">
        <v>0</v>
      </c>
      <c r="AF79" s="26"/>
      <c r="AG79">
        <f t="shared" si="5"/>
        <v>12.250080225599998</v>
      </c>
      <c r="AI79" s="75">
        <f>PXIL!M79</f>
        <v>0</v>
      </c>
      <c r="AJ79" s="75">
        <f>PXIL!S79</f>
        <v>0</v>
      </c>
      <c r="AK79" s="75">
        <f>RTM_IEX!M79</f>
        <v>0.96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11.527528999999999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0.18108225519999999</v>
      </c>
      <c r="AD80">
        <f t="shared" si="4"/>
        <v>20.396446744799999</v>
      </c>
      <c r="AE80">
        <v>0</v>
      </c>
      <c r="AF80" s="26"/>
      <c r="AG80">
        <f t="shared" si="5"/>
        <v>20.396446744799999</v>
      </c>
      <c r="AI80" s="75">
        <f>PXIL!M80</f>
        <v>0</v>
      </c>
      <c r="AJ80" s="75">
        <f>PXIL!S80</f>
        <v>0</v>
      </c>
      <c r="AK80" s="75">
        <f>RTM_IEX!M80</f>
        <v>3.45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12.815011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0.1802680968</v>
      </c>
      <c r="AD81">
        <f t="shared" si="4"/>
        <v>20.304742903200001</v>
      </c>
      <c r="AE81">
        <v>0</v>
      </c>
      <c r="AF81" s="26"/>
      <c r="AG81">
        <f t="shared" si="5"/>
        <v>20.304742903200001</v>
      </c>
      <c r="AI81" s="75">
        <f>PXIL!M81</f>
        <v>0</v>
      </c>
      <c r="AJ81" s="75">
        <f>PXIL!S81</f>
        <v>0</v>
      </c>
      <c r="AK81" s="75">
        <f>RTM_IEX!M81</f>
        <v>2.2999999999999998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5.37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13.659333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0.21383413040000002</v>
      </c>
      <c r="AD82">
        <f t="shared" si="4"/>
        <v>24.085498869600002</v>
      </c>
      <c r="AE82">
        <v>0</v>
      </c>
      <c r="AF82" s="26"/>
      <c r="AG82">
        <f t="shared" si="5"/>
        <v>24.085498869600002</v>
      </c>
      <c r="AI82" s="75">
        <f>PXIL!M82</f>
        <v>0</v>
      </c>
      <c r="AJ82" s="75">
        <f>PXIL!S82</f>
        <v>0</v>
      </c>
      <c r="AK82" s="75">
        <f>RTM_IEX!M82</f>
        <v>2.2999999999999998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8.34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13.659333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7.47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0.20617813040000002</v>
      </c>
      <c r="AD83">
        <f t="shared" si="4"/>
        <v>23.223154869599998</v>
      </c>
      <c r="AE83">
        <v>0</v>
      </c>
      <c r="AF83" s="26"/>
      <c r="AG83">
        <f t="shared" si="5"/>
        <v>23.223154869599998</v>
      </c>
      <c r="AI83" s="75">
        <f>PXIL!M83</f>
        <v>0</v>
      </c>
      <c r="AJ83" s="75">
        <f>PXIL!S83</f>
        <v>0</v>
      </c>
      <c r="AK83" s="75">
        <f>RTM_IEX!M83</f>
        <v>2.2999999999999998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13.659333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6.42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0.19693813039999999</v>
      </c>
      <c r="AD84">
        <f t="shared" si="4"/>
        <v>22.1823948696</v>
      </c>
      <c r="AE84">
        <v>0</v>
      </c>
      <c r="AF84" s="26"/>
      <c r="AG84">
        <f t="shared" si="5"/>
        <v>22.1823948696</v>
      </c>
      <c r="AI84" s="75">
        <f>PXIL!M84</f>
        <v>0</v>
      </c>
      <c r="AJ84" s="75">
        <f>PXIL!S84</f>
        <v>0</v>
      </c>
      <c r="AK84" s="75">
        <f>RTM_IEX!M84</f>
        <v>2.2999999999999998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14.054111000000001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0.22232417680000005</v>
      </c>
      <c r="AD85">
        <f t="shared" si="4"/>
        <v>25.041786823200002</v>
      </c>
      <c r="AE85">
        <v>0</v>
      </c>
      <c r="AF85" s="26"/>
      <c r="AG85">
        <f t="shared" si="5"/>
        <v>25.041786823200002</v>
      </c>
      <c r="AI85" s="75">
        <f>PXIL!M85</f>
        <v>0</v>
      </c>
      <c r="AJ85" s="75">
        <f>PXIL!S85</f>
        <v>0</v>
      </c>
      <c r="AK85" s="75">
        <f>RTM_IEX!M85</f>
        <v>2.2999999999999998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14.054111000000001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0.48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0.14814017680000002</v>
      </c>
      <c r="AD86">
        <f t="shared" si="4"/>
        <v>16.685970823200002</v>
      </c>
      <c r="AE86">
        <v>0</v>
      </c>
      <c r="AF86" s="26"/>
      <c r="AG86">
        <f t="shared" si="5"/>
        <v>16.685970823200002</v>
      </c>
      <c r="AI86" s="75">
        <f>PXIL!M86</f>
        <v>0</v>
      </c>
      <c r="AJ86" s="75">
        <f>PXIL!S86</f>
        <v>0</v>
      </c>
      <c r="AK86" s="75">
        <f>RTM_IEX!M86</f>
        <v>2.2999999999999998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14.369934000000001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7.28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0.21075941920000005</v>
      </c>
      <c r="AD87">
        <f t="shared" si="4"/>
        <v>23.739174580800004</v>
      </c>
      <c r="AE87">
        <v>0</v>
      </c>
      <c r="AF87" s="26"/>
      <c r="AG87">
        <f t="shared" si="5"/>
        <v>23.739174580800004</v>
      </c>
      <c r="AI87" s="75">
        <f>PXIL!M87</f>
        <v>0</v>
      </c>
      <c r="AJ87" s="75">
        <f>PXIL!S87</f>
        <v>0</v>
      </c>
      <c r="AK87" s="75">
        <f>RTM_IEX!M87</f>
        <v>2.2999999999999998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14.369934000000001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4.8899999999999997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0.18972741920000002</v>
      </c>
      <c r="AD88">
        <f t="shared" si="4"/>
        <v>21.370206580800001</v>
      </c>
      <c r="AE88">
        <v>0</v>
      </c>
      <c r="AF88" s="26"/>
      <c r="AG88">
        <f t="shared" si="5"/>
        <v>21.370206580800001</v>
      </c>
      <c r="AI88" s="75">
        <f>PXIL!M88</f>
        <v>0</v>
      </c>
      <c r="AJ88" s="75">
        <f>PXIL!S88</f>
        <v>0</v>
      </c>
      <c r="AK88" s="75">
        <f>RTM_IEX!M88</f>
        <v>2.2999999999999998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14.369934000000001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0.2309994192</v>
      </c>
      <c r="AD89">
        <f t="shared" si="4"/>
        <v>26.0189345808</v>
      </c>
      <c r="AE89">
        <v>0</v>
      </c>
      <c r="AF89" s="26"/>
      <c r="AG89">
        <f t="shared" si="5"/>
        <v>26.0189345808</v>
      </c>
      <c r="AI89" s="75">
        <f>PXIL!M89</f>
        <v>0</v>
      </c>
      <c r="AJ89" s="75">
        <f>PXIL!S89</f>
        <v>0</v>
      </c>
      <c r="AK89" s="75">
        <f>RTM_IEX!M89</f>
        <v>2.2999999999999998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14.369934000000001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3.35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0.17617541920000004</v>
      </c>
      <c r="AD90">
        <f t="shared" si="4"/>
        <v>19.843758580800003</v>
      </c>
      <c r="AE90">
        <v>0</v>
      </c>
      <c r="AF90" s="26"/>
      <c r="AG90">
        <f t="shared" si="5"/>
        <v>19.843758580800003</v>
      </c>
      <c r="AI90" s="75">
        <f>PXIL!M90</f>
        <v>0</v>
      </c>
      <c r="AJ90" s="75">
        <f>PXIL!S90</f>
        <v>0</v>
      </c>
      <c r="AK90" s="75">
        <f>RTM_IEX!M90</f>
        <v>2.2999999999999998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14.369934000000001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3.26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0.15514341919999999</v>
      </c>
      <c r="AD91">
        <f t="shared" si="4"/>
        <v>17.474790580799997</v>
      </c>
      <c r="AE91">
        <v>0</v>
      </c>
      <c r="AF91" s="26"/>
      <c r="AG91">
        <f t="shared" si="5"/>
        <v>17.474790580799997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14.369934000000001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3.64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0.15848741920000001</v>
      </c>
      <c r="AD92">
        <f t="shared" si="4"/>
        <v>17.851446580800001</v>
      </c>
      <c r="AE92">
        <v>0</v>
      </c>
      <c r="AF92" s="26"/>
      <c r="AG92">
        <f t="shared" si="5"/>
        <v>17.851446580800001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14.369934000000001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0.1264554192</v>
      </c>
      <c r="AD93">
        <f t="shared" si="4"/>
        <v>14.243478580800002</v>
      </c>
      <c r="AE93">
        <v>0</v>
      </c>
      <c r="AF93" s="26"/>
      <c r="AG93">
        <f t="shared" si="5"/>
        <v>14.243478580800002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14.369934000000001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3.16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0.15426341920000003</v>
      </c>
      <c r="AD94">
        <f t="shared" si="4"/>
        <v>17.375670580800001</v>
      </c>
      <c r="AE94">
        <v>0</v>
      </c>
      <c r="AF94" s="26"/>
      <c r="AG94">
        <f t="shared" si="5"/>
        <v>17.375670580800001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12.948732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4.12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0.15020484160000003</v>
      </c>
      <c r="AD95">
        <f t="shared" si="4"/>
        <v>16.9185271584</v>
      </c>
      <c r="AE95">
        <v>0</v>
      </c>
      <c r="AF95" s="26"/>
      <c r="AG95">
        <f t="shared" si="5"/>
        <v>16.9185271584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12.948732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3.45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0.14430884159999999</v>
      </c>
      <c r="AD96">
        <f t="shared" si="4"/>
        <v>16.254423158399998</v>
      </c>
      <c r="AE96">
        <v>0</v>
      </c>
      <c r="AF96" s="26"/>
      <c r="AG96">
        <f t="shared" si="5"/>
        <v>16.254423158399998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12.948732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1.53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0.12741284159999999</v>
      </c>
      <c r="AD97">
        <f t="shared" si="4"/>
        <v>14.351319158399999</v>
      </c>
      <c r="AE97">
        <v>0</v>
      </c>
      <c r="AF97" s="26"/>
      <c r="AG97">
        <f t="shared" si="5"/>
        <v>14.351319158399999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12.948732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0.1139488416</v>
      </c>
      <c r="AD98">
        <f t="shared" si="4"/>
        <v>12.834783158400001</v>
      </c>
      <c r="AE98">
        <v>0</v>
      </c>
      <c r="AF98" s="26"/>
      <c r="AG98">
        <f t="shared" si="5"/>
        <v>12.834783158400001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0.27077309650000031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4.8344999999999985E-2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3.5746972492000009E-3</v>
      </c>
      <c r="AD99">
        <f t="shared" si="6"/>
        <v>0.40264089925079999</v>
      </c>
      <c r="AE99">
        <f t="shared" ref="AE99:AR99" si="8">SUM(AE3:AE98)/4000</f>
        <v>0</v>
      </c>
      <c r="AG99">
        <f t="shared" si="8"/>
        <v>0.40264089925079999</v>
      </c>
      <c r="AI99">
        <f t="shared" si="8"/>
        <v>0</v>
      </c>
      <c r="AJ99">
        <f t="shared" si="8"/>
        <v>0</v>
      </c>
      <c r="AK99">
        <f t="shared" si="8"/>
        <v>1.2947499999999994E-2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7.4150000000000008E-2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44918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0</v>
      </c>
      <c r="C3" s="16">
        <f>'[1]23'!C5</f>
        <v>220</v>
      </c>
      <c r="D3" s="16">
        <f>'[1]23'!D5</f>
        <v>0</v>
      </c>
      <c r="E3" s="16">
        <f>'[1]23'!E5</f>
        <v>0</v>
      </c>
      <c r="F3" s="15">
        <f>SUM(B3:E3)</f>
        <v>220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'[1]23'!B6</f>
        <v>0</v>
      </c>
      <c r="C4" s="16">
        <f>'[1]23'!C6</f>
        <v>220</v>
      </c>
      <c r="D4" s="16">
        <f>'[1]23'!D6</f>
        <v>0</v>
      </c>
      <c r="E4" s="16">
        <f>'[1]23'!E6</f>
        <v>0</v>
      </c>
      <c r="F4" s="15">
        <f>SUM(B4:E4)</f>
        <v>220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'[1]23'!B7</f>
        <v>0</v>
      </c>
      <c r="C5" s="16">
        <f>'[1]23'!C7</f>
        <v>220</v>
      </c>
      <c r="D5" s="16">
        <f>'[1]23'!D7</f>
        <v>0</v>
      </c>
      <c r="E5" s="16">
        <f>'[1]23'!E7</f>
        <v>0</v>
      </c>
      <c r="F5" s="15">
        <f t="shared" ref="F5:F68" si="6">SUM(B5:E5)</f>
        <v>220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'[1]23'!B8</f>
        <v>0</v>
      </c>
      <c r="C6" s="16">
        <f>'[1]23'!C8</f>
        <v>220</v>
      </c>
      <c r="D6" s="16">
        <f>'[1]23'!D8</f>
        <v>0</v>
      </c>
      <c r="E6" s="16">
        <f>'[1]23'!E8</f>
        <v>0</v>
      </c>
      <c r="F6" s="15">
        <f t="shared" si="6"/>
        <v>220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'[1]23'!B9</f>
        <v>0</v>
      </c>
      <c r="C7" s="16">
        <f>'[1]23'!C9</f>
        <v>220</v>
      </c>
      <c r="D7" s="16">
        <f>'[1]23'!D9</f>
        <v>0</v>
      </c>
      <c r="E7" s="16">
        <f>'[1]23'!E9</f>
        <v>0</v>
      </c>
      <c r="F7" s="15">
        <f t="shared" si="6"/>
        <v>220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'[1]23'!B10</f>
        <v>0</v>
      </c>
      <c r="C8" s="16">
        <f>'[1]23'!C10</f>
        <v>220</v>
      </c>
      <c r="D8" s="16">
        <f>'[1]23'!D10</f>
        <v>0</v>
      </c>
      <c r="E8" s="16">
        <f>'[1]23'!E10</f>
        <v>0</v>
      </c>
      <c r="F8" s="15">
        <f t="shared" si="6"/>
        <v>220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'[1]23'!B11</f>
        <v>0</v>
      </c>
      <c r="C9" s="16">
        <f>'[1]23'!C11</f>
        <v>220</v>
      </c>
      <c r="D9" s="16">
        <f>'[1]23'!D11</f>
        <v>0</v>
      </c>
      <c r="E9" s="16">
        <f>'[1]23'!E11</f>
        <v>0</v>
      </c>
      <c r="F9" s="15">
        <f t="shared" si="6"/>
        <v>220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'[1]23'!B12</f>
        <v>0</v>
      </c>
      <c r="C10" s="16">
        <f>'[1]23'!C12</f>
        <v>220</v>
      </c>
      <c r="D10" s="16">
        <f>'[1]23'!D12</f>
        <v>0</v>
      </c>
      <c r="E10" s="16">
        <f>'[1]23'!E12</f>
        <v>0</v>
      </c>
      <c r="F10" s="15">
        <f t="shared" si="6"/>
        <v>220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'[1]23'!B13</f>
        <v>0</v>
      </c>
      <c r="C11" s="16">
        <f>'[1]23'!C13</f>
        <v>220</v>
      </c>
      <c r="D11" s="16">
        <f>'[1]23'!D13</f>
        <v>0</v>
      </c>
      <c r="E11" s="16">
        <f>'[1]23'!E13</f>
        <v>0</v>
      </c>
      <c r="F11" s="15">
        <f t="shared" si="6"/>
        <v>220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'[1]23'!B14</f>
        <v>0</v>
      </c>
      <c r="C12" s="16">
        <f>'[1]23'!C14</f>
        <v>220</v>
      </c>
      <c r="D12" s="16">
        <f>'[1]23'!D14</f>
        <v>0</v>
      </c>
      <c r="E12" s="16">
        <f>'[1]23'!E14</f>
        <v>0</v>
      </c>
      <c r="F12" s="15">
        <f t="shared" si="6"/>
        <v>220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'[1]23'!B15</f>
        <v>0</v>
      </c>
      <c r="C13" s="16">
        <f>'[1]23'!C15</f>
        <v>220</v>
      </c>
      <c r="D13" s="16">
        <f>'[1]23'!D15</f>
        <v>0</v>
      </c>
      <c r="E13" s="16">
        <f>'[1]23'!E15</f>
        <v>0</v>
      </c>
      <c r="F13" s="15">
        <f t="shared" si="6"/>
        <v>220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'[1]23'!B16</f>
        <v>0</v>
      </c>
      <c r="C14" s="16">
        <f>'[1]23'!C16</f>
        <v>220</v>
      </c>
      <c r="D14" s="16">
        <f>'[1]23'!D16</f>
        <v>0</v>
      </c>
      <c r="E14" s="16">
        <f>'[1]23'!E16</f>
        <v>0</v>
      </c>
      <c r="F14" s="15">
        <f t="shared" si="6"/>
        <v>220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'[1]23'!B17</f>
        <v>0</v>
      </c>
      <c r="C15" s="16">
        <f>'[1]23'!C17</f>
        <v>220</v>
      </c>
      <c r="D15" s="16">
        <f>'[1]23'!D17</f>
        <v>0</v>
      </c>
      <c r="E15" s="16">
        <f>'[1]23'!E17</f>
        <v>0</v>
      </c>
      <c r="F15" s="15">
        <f t="shared" si="6"/>
        <v>220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'[1]23'!B18</f>
        <v>0</v>
      </c>
      <c r="C16" s="16">
        <f>'[1]23'!C18</f>
        <v>220</v>
      </c>
      <c r="D16" s="16">
        <f>'[1]23'!D18</f>
        <v>0</v>
      </c>
      <c r="E16" s="16">
        <f>'[1]23'!E18</f>
        <v>0</v>
      </c>
      <c r="F16" s="15">
        <f t="shared" si="6"/>
        <v>220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'[1]23'!B19</f>
        <v>0</v>
      </c>
      <c r="C17" s="16">
        <f>'[1]23'!C19</f>
        <v>220</v>
      </c>
      <c r="D17" s="16">
        <f>'[1]23'!D19</f>
        <v>0</v>
      </c>
      <c r="E17" s="16">
        <f>'[1]23'!E19</f>
        <v>0</v>
      </c>
      <c r="F17" s="15">
        <f t="shared" si="6"/>
        <v>220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'[1]23'!B20</f>
        <v>0</v>
      </c>
      <c r="C18" s="16">
        <f>'[1]23'!C20</f>
        <v>220</v>
      </c>
      <c r="D18" s="16">
        <f>'[1]23'!D20</f>
        <v>0</v>
      </c>
      <c r="E18" s="16">
        <f>'[1]23'!E20</f>
        <v>0</v>
      </c>
      <c r="F18" s="15">
        <f t="shared" si="6"/>
        <v>220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'[1]23'!B21</f>
        <v>0</v>
      </c>
      <c r="C19" s="16">
        <f>'[1]23'!C21</f>
        <v>220</v>
      </c>
      <c r="D19" s="16">
        <f>'[1]23'!D21</f>
        <v>0</v>
      </c>
      <c r="E19" s="16">
        <f>'[1]23'!E21</f>
        <v>0</v>
      </c>
      <c r="F19" s="15">
        <f t="shared" si="6"/>
        <v>220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'[1]23'!B22</f>
        <v>0</v>
      </c>
      <c r="C20" s="16">
        <f>'[1]23'!C22</f>
        <v>220</v>
      </c>
      <c r="D20" s="16">
        <f>'[1]23'!D22</f>
        <v>0</v>
      </c>
      <c r="E20" s="16">
        <f>'[1]23'!E22</f>
        <v>0</v>
      </c>
      <c r="F20" s="15">
        <f t="shared" si="6"/>
        <v>220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'[1]23'!B23</f>
        <v>0</v>
      </c>
      <c r="C21" s="16">
        <f>'[1]23'!C23</f>
        <v>220</v>
      </c>
      <c r="D21" s="16">
        <f>'[1]23'!D23</f>
        <v>0</v>
      </c>
      <c r="E21" s="16">
        <f>'[1]23'!E23</f>
        <v>0</v>
      </c>
      <c r="F21" s="15">
        <f t="shared" si="6"/>
        <v>220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'[1]23'!B24</f>
        <v>0</v>
      </c>
      <c r="C22" s="16">
        <f>'[1]23'!C24</f>
        <v>220</v>
      </c>
      <c r="D22" s="16">
        <f>'[1]23'!D24</f>
        <v>0</v>
      </c>
      <c r="E22" s="16">
        <f>'[1]23'!E24</f>
        <v>0</v>
      </c>
      <c r="F22" s="15">
        <f t="shared" si="6"/>
        <v>220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'[1]23'!B25</f>
        <v>0</v>
      </c>
      <c r="C23" s="16">
        <f>'[1]23'!C25</f>
        <v>220</v>
      </c>
      <c r="D23" s="16">
        <f>'[1]23'!D25</f>
        <v>0</v>
      </c>
      <c r="E23" s="16">
        <f>'[1]23'!E25</f>
        <v>0</v>
      </c>
      <c r="F23" s="15">
        <f t="shared" si="6"/>
        <v>220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'[1]23'!B26</f>
        <v>0</v>
      </c>
      <c r="C24" s="16">
        <f>'[1]23'!C26</f>
        <v>220</v>
      </c>
      <c r="D24" s="16">
        <f>'[1]23'!D26</f>
        <v>0</v>
      </c>
      <c r="E24" s="16">
        <f>'[1]23'!E26</f>
        <v>0</v>
      </c>
      <c r="F24" s="15">
        <f t="shared" si="6"/>
        <v>220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'[1]23'!B27</f>
        <v>0</v>
      </c>
      <c r="C25" s="16">
        <f>'[1]23'!C27</f>
        <v>220</v>
      </c>
      <c r="D25" s="16">
        <f>'[1]23'!D27</f>
        <v>0</v>
      </c>
      <c r="E25" s="16">
        <f>'[1]23'!E27</f>
        <v>0</v>
      </c>
      <c r="F25" s="15">
        <f t="shared" si="6"/>
        <v>220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'[1]23'!B28</f>
        <v>0</v>
      </c>
      <c r="C26" s="16">
        <f>'[1]23'!C28</f>
        <v>220</v>
      </c>
      <c r="D26" s="16">
        <f>'[1]23'!D28</f>
        <v>0</v>
      </c>
      <c r="E26" s="16">
        <f>'[1]23'!E28</f>
        <v>0</v>
      </c>
      <c r="F26" s="15">
        <f t="shared" si="6"/>
        <v>220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'[1]23'!B29</f>
        <v>0</v>
      </c>
      <c r="C27" s="16">
        <f>'[1]23'!C29</f>
        <v>220</v>
      </c>
      <c r="D27" s="16">
        <f>'[1]23'!D29</f>
        <v>0</v>
      </c>
      <c r="E27" s="16">
        <f>'[1]23'!E29</f>
        <v>0</v>
      </c>
      <c r="F27" s="15">
        <f t="shared" si="6"/>
        <v>220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'[1]23'!B30</f>
        <v>0</v>
      </c>
      <c r="C28" s="16">
        <f>'[1]23'!C30</f>
        <v>220</v>
      </c>
      <c r="D28" s="16">
        <f>'[1]23'!D30</f>
        <v>0</v>
      </c>
      <c r="E28" s="16">
        <f>'[1]23'!E30</f>
        <v>0</v>
      </c>
      <c r="F28" s="15">
        <f t="shared" si="6"/>
        <v>220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'[1]23'!B31</f>
        <v>0</v>
      </c>
      <c r="C29" s="16">
        <f>'[1]23'!C31</f>
        <v>220</v>
      </c>
      <c r="D29" s="16">
        <f>'[1]23'!D31</f>
        <v>0</v>
      </c>
      <c r="E29" s="16">
        <f>'[1]23'!E31</f>
        <v>0</v>
      </c>
      <c r="F29" s="15">
        <f t="shared" si="6"/>
        <v>220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'[1]23'!B32</f>
        <v>0</v>
      </c>
      <c r="C30" s="16">
        <f>'[1]23'!C32</f>
        <v>220</v>
      </c>
      <c r="D30" s="16">
        <f>'[1]23'!D32</f>
        <v>0</v>
      </c>
      <c r="E30" s="16">
        <f>'[1]23'!E32</f>
        <v>0</v>
      </c>
      <c r="F30" s="15">
        <f t="shared" si="6"/>
        <v>220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'[1]23'!B33</f>
        <v>0</v>
      </c>
      <c r="C31" s="16">
        <f>'[1]23'!C33</f>
        <v>220</v>
      </c>
      <c r="D31" s="16">
        <f>'[1]23'!D33</f>
        <v>0</v>
      </c>
      <c r="E31" s="16">
        <f>'[1]23'!E33</f>
        <v>0</v>
      </c>
      <c r="F31" s="15">
        <f t="shared" si="6"/>
        <v>220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'[1]23'!B34</f>
        <v>0</v>
      </c>
      <c r="C32" s="16">
        <f>'[1]23'!C34</f>
        <v>220</v>
      </c>
      <c r="D32" s="16">
        <f>'[1]23'!D34</f>
        <v>0</v>
      </c>
      <c r="E32" s="16">
        <f>'[1]23'!E34</f>
        <v>0</v>
      </c>
      <c r="F32" s="15">
        <f t="shared" si="6"/>
        <v>220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'[1]23'!B35</f>
        <v>0</v>
      </c>
      <c r="C33" s="16">
        <f>'[1]23'!C35</f>
        <v>220</v>
      </c>
      <c r="D33" s="16">
        <f>'[1]23'!D35</f>
        <v>0</v>
      </c>
      <c r="E33" s="16">
        <f>'[1]23'!E35</f>
        <v>0</v>
      </c>
      <c r="F33" s="15">
        <f t="shared" si="6"/>
        <v>220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'[1]23'!B36</f>
        <v>0</v>
      </c>
      <c r="C34" s="16">
        <f>'[1]23'!C36</f>
        <v>220</v>
      </c>
      <c r="D34" s="16">
        <f>'[1]23'!D36</f>
        <v>0</v>
      </c>
      <c r="E34" s="16">
        <f>'[1]23'!E36</f>
        <v>0</v>
      </c>
      <c r="F34" s="15">
        <f t="shared" si="6"/>
        <v>220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'[1]23'!B37</f>
        <v>0</v>
      </c>
      <c r="C35" s="16">
        <f>'[1]23'!C37</f>
        <v>220</v>
      </c>
      <c r="D35" s="16">
        <f>'[1]23'!D37</f>
        <v>0</v>
      </c>
      <c r="E35" s="16">
        <f>'[1]23'!E37</f>
        <v>0</v>
      </c>
      <c r="F35" s="15">
        <f t="shared" si="6"/>
        <v>220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'[1]23'!B38</f>
        <v>0</v>
      </c>
      <c r="C36" s="16">
        <f>'[1]23'!C38</f>
        <v>220</v>
      </c>
      <c r="D36" s="16">
        <f>'[1]23'!D38</f>
        <v>0</v>
      </c>
      <c r="E36" s="16">
        <f>'[1]23'!E38</f>
        <v>0</v>
      </c>
      <c r="F36" s="15">
        <f t="shared" si="6"/>
        <v>220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'[1]23'!B39</f>
        <v>0</v>
      </c>
      <c r="C37" s="16">
        <f>'[1]23'!C39</f>
        <v>220</v>
      </c>
      <c r="D37" s="16">
        <f>'[1]23'!D39</f>
        <v>0</v>
      </c>
      <c r="E37" s="16">
        <f>'[1]23'!E39</f>
        <v>0</v>
      </c>
      <c r="F37" s="15">
        <f t="shared" si="6"/>
        <v>220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'[1]23'!B40</f>
        <v>0</v>
      </c>
      <c r="C38" s="16">
        <f>'[1]23'!C40</f>
        <v>220</v>
      </c>
      <c r="D38" s="16">
        <f>'[1]23'!D40</f>
        <v>0</v>
      </c>
      <c r="E38" s="16">
        <f>'[1]23'!E40</f>
        <v>0</v>
      </c>
      <c r="F38" s="15">
        <f t="shared" si="6"/>
        <v>220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'[1]23'!B41</f>
        <v>0</v>
      </c>
      <c r="C39" s="16">
        <f>'[1]23'!C41</f>
        <v>220</v>
      </c>
      <c r="D39" s="16">
        <f>'[1]23'!D41</f>
        <v>0</v>
      </c>
      <c r="E39" s="16">
        <f>'[1]23'!E41</f>
        <v>0</v>
      </c>
      <c r="F39" s="15">
        <f t="shared" si="6"/>
        <v>220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'[1]23'!B42</f>
        <v>0</v>
      </c>
      <c r="C40" s="16">
        <f>'[1]23'!C42</f>
        <v>220</v>
      </c>
      <c r="D40" s="16">
        <f>'[1]23'!D42</f>
        <v>0</v>
      </c>
      <c r="E40" s="16">
        <f>'[1]23'!E42</f>
        <v>0</v>
      </c>
      <c r="F40" s="15">
        <f t="shared" si="6"/>
        <v>220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'[1]23'!B43</f>
        <v>0</v>
      </c>
      <c r="C41" s="16">
        <f>'[1]23'!C43</f>
        <v>220</v>
      </c>
      <c r="D41" s="16">
        <f>'[1]23'!D43</f>
        <v>0</v>
      </c>
      <c r="E41" s="16">
        <f>'[1]23'!E43</f>
        <v>0</v>
      </c>
      <c r="F41" s="15">
        <f t="shared" si="6"/>
        <v>220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'[1]23'!B44</f>
        <v>0</v>
      </c>
      <c r="C42" s="16">
        <f>'[1]23'!C44</f>
        <v>220</v>
      </c>
      <c r="D42" s="16">
        <f>'[1]23'!D44</f>
        <v>0</v>
      </c>
      <c r="E42" s="16">
        <f>'[1]23'!E44</f>
        <v>0</v>
      </c>
      <c r="F42" s="15">
        <f t="shared" si="6"/>
        <v>220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'[1]23'!B45</f>
        <v>0</v>
      </c>
      <c r="C43" s="16">
        <f>'[1]23'!C45</f>
        <v>220</v>
      </c>
      <c r="D43" s="16">
        <f>'[1]23'!D45</f>
        <v>0</v>
      </c>
      <c r="E43" s="16">
        <f>'[1]23'!E45</f>
        <v>0</v>
      </c>
      <c r="F43" s="15">
        <f t="shared" si="6"/>
        <v>220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'[1]23'!B46</f>
        <v>0</v>
      </c>
      <c r="C44" s="16">
        <f>'[1]23'!C46</f>
        <v>220</v>
      </c>
      <c r="D44" s="16">
        <f>'[1]23'!D46</f>
        <v>0</v>
      </c>
      <c r="E44" s="16">
        <f>'[1]23'!E46</f>
        <v>0</v>
      </c>
      <c r="F44" s="15">
        <f t="shared" si="6"/>
        <v>220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'[1]23'!B47</f>
        <v>0</v>
      </c>
      <c r="C45" s="16">
        <f>'[1]23'!C47</f>
        <v>220</v>
      </c>
      <c r="D45" s="16">
        <f>'[1]23'!D47</f>
        <v>0</v>
      </c>
      <c r="E45" s="16">
        <f>'[1]23'!E47</f>
        <v>0</v>
      </c>
      <c r="F45" s="15">
        <f t="shared" si="6"/>
        <v>220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'[1]23'!B48</f>
        <v>0</v>
      </c>
      <c r="C46" s="16">
        <f>'[1]23'!C48</f>
        <v>220</v>
      </c>
      <c r="D46" s="16">
        <f>'[1]23'!D48</f>
        <v>0</v>
      </c>
      <c r="E46" s="16">
        <f>'[1]23'!E48</f>
        <v>0</v>
      </c>
      <c r="F46" s="15">
        <f t="shared" si="6"/>
        <v>220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'[1]23'!B49</f>
        <v>0</v>
      </c>
      <c r="C47" s="16">
        <f>'[1]23'!C49</f>
        <v>220</v>
      </c>
      <c r="D47" s="16">
        <f>'[1]23'!D49</f>
        <v>0</v>
      </c>
      <c r="E47" s="16">
        <f>'[1]23'!E49</f>
        <v>0</v>
      </c>
      <c r="F47" s="15">
        <f t="shared" si="6"/>
        <v>220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'[1]23'!B50</f>
        <v>0</v>
      </c>
      <c r="C48" s="16">
        <f>'[1]23'!C50</f>
        <v>220</v>
      </c>
      <c r="D48" s="16">
        <f>'[1]23'!D50</f>
        <v>0</v>
      </c>
      <c r="E48" s="16">
        <f>'[1]23'!E50</f>
        <v>0</v>
      </c>
      <c r="F48" s="15">
        <f t="shared" si="6"/>
        <v>220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'[1]23'!B51</f>
        <v>0</v>
      </c>
      <c r="C49" s="16">
        <f>'[1]23'!C51</f>
        <v>220</v>
      </c>
      <c r="D49" s="16">
        <f>'[1]23'!D51</f>
        <v>0</v>
      </c>
      <c r="E49" s="16">
        <f>'[1]23'!E51</f>
        <v>0</v>
      </c>
      <c r="F49" s="15">
        <f t="shared" si="6"/>
        <v>220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'[1]23'!B52</f>
        <v>0</v>
      </c>
      <c r="C50" s="16">
        <f>'[1]23'!C52</f>
        <v>220</v>
      </c>
      <c r="D50" s="16">
        <f>'[1]23'!D52</f>
        <v>0</v>
      </c>
      <c r="E50" s="16">
        <f>'[1]23'!E52</f>
        <v>0</v>
      </c>
      <c r="F50" s="15">
        <f t="shared" si="6"/>
        <v>220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'[1]23'!B53</f>
        <v>0</v>
      </c>
      <c r="C51" s="16">
        <f>'[1]23'!C53</f>
        <v>220</v>
      </c>
      <c r="D51" s="16">
        <f>'[1]23'!D53</f>
        <v>0</v>
      </c>
      <c r="E51" s="16">
        <f>'[1]23'!E53</f>
        <v>0</v>
      </c>
      <c r="F51" s="15">
        <f t="shared" si="6"/>
        <v>220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'[1]23'!B54</f>
        <v>0</v>
      </c>
      <c r="C52" s="16">
        <f>'[1]23'!C54</f>
        <v>220</v>
      </c>
      <c r="D52" s="16">
        <f>'[1]23'!D54</f>
        <v>0</v>
      </c>
      <c r="E52" s="16">
        <f>'[1]23'!E54</f>
        <v>0</v>
      </c>
      <c r="F52" s="15">
        <f t="shared" si="6"/>
        <v>220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'[1]23'!B55</f>
        <v>0</v>
      </c>
      <c r="C53" s="16">
        <f>'[1]23'!C55</f>
        <v>220</v>
      </c>
      <c r="D53" s="16">
        <f>'[1]23'!D55</f>
        <v>0</v>
      </c>
      <c r="E53" s="16">
        <f>'[1]23'!E55</f>
        <v>0</v>
      </c>
      <c r="F53" s="15">
        <f t="shared" si="6"/>
        <v>220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'[1]23'!B56</f>
        <v>0</v>
      </c>
      <c r="C54" s="16">
        <f>'[1]23'!C56</f>
        <v>220</v>
      </c>
      <c r="D54" s="16">
        <f>'[1]23'!D56</f>
        <v>0</v>
      </c>
      <c r="E54" s="16">
        <f>'[1]23'!E56</f>
        <v>0</v>
      </c>
      <c r="F54" s="15">
        <f t="shared" si="6"/>
        <v>220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'[1]23'!B57</f>
        <v>0</v>
      </c>
      <c r="C55" s="16">
        <f>'[1]23'!C57</f>
        <v>220</v>
      </c>
      <c r="D55" s="16">
        <f>'[1]23'!D57</f>
        <v>0</v>
      </c>
      <c r="E55" s="16">
        <f>'[1]23'!E57</f>
        <v>0</v>
      </c>
      <c r="F55" s="15">
        <f t="shared" si="6"/>
        <v>220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'[1]23'!B58</f>
        <v>0</v>
      </c>
      <c r="C56" s="16">
        <f>'[1]23'!C58</f>
        <v>220</v>
      </c>
      <c r="D56" s="16">
        <f>'[1]23'!D58</f>
        <v>0</v>
      </c>
      <c r="E56" s="16">
        <f>'[1]23'!E58</f>
        <v>0</v>
      </c>
      <c r="F56" s="15">
        <f t="shared" si="6"/>
        <v>220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'[1]23'!B59</f>
        <v>0</v>
      </c>
      <c r="C57" s="16">
        <f>'[1]23'!C59</f>
        <v>220</v>
      </c>
      <c r="D57" s="16">
        <f>'[1]23'!D59</f>
        <v>0</v>
      </c>
      <c r="E57" s="16">
        <f>'[1]23'!E59</f>
        <v>0</v>
      </c>
      <c r="F57" s="15">
        <f t="shared" si="6"/>
        <v>220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'[1]23'!B60</f>
        <v>0</v>
      </c>
      <c r="C58" s="16">
        <f>'[1]23'!C60</f>
        <v>220</v>
      </c>
      <c r="D58" s="16">
        <f>'[1]23'!D60</f>
        <v>0</v>
      </c>
      <c r="E58" s="16">
        <f>'[1]23'!E60</f>
        <v>0</v>
      </c>
      <c r="F58" s="15">
        <f t="shared" si="6"/>
        <v>220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'[1]23'!B61</f>
        <v>0</v>
      </c>
      <c r="C59" s="16">
        <f>'[1]23'!C61</f>
        <v>220</v>
      </c>
      <c r="D59" s="16">
        <f>'[1]23'!D61</f>
        <v>0</v>
      </c>
      <c r="E59" s="16">
        <f>'[1]23'!E61</f>
        <v>0</v>
      </c>
      <c r="F59" s="15">
        <f t="shared" si="6"/>
        <v>220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'[1]23'!B62</f>
        <v>0</v>
      </c>
      <c r="C60" s="16">
        <f>'[1]23'!C62</f>
        <v>220</v>
      </c>
      <c r="D60" s="16">
        <f>'[1]23'!D62</f>
        <v>0</v>
      </c>
      <c r="E60" s="16">
        <f>'[1]23'!E62</f>
        <v>0</v>
      </c>
      <c r="F60" s="15">
        <f t="shared" si="6"/>
        <v>220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'[1]23'!B63</f>
        <v>0</v>
      </c>
      <c r="C61" s="16">
        <f>'[1]23'!C63</f>
        <v>220</v>
      </c>
      <c r="D61" s="16">
        <f>'[1]23'!D63</f>
        <v>0</v>
      </c>
      <c r="E61" s="16">
        <f>'[1]23'!E63</f>
        <v>0</v>
      </c>
      <c r="F61" s="15">
        <f t="shared" si="6"/>
        <v>220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'[1]23'!B64</f>
        <v>0</v>
      </c>
      <c r="C62" s="16">
        <f>'[1]23'!C64</f>
        <v>220</v>
      </c>
      <c r="D62" s="16">
        <f>'[1]23'!D64</f>
        <v>0</v>
      </c>
      <c r="E62" s="16">
        <f>'[1]23'!E64</f>
        <v>0</v>
      </c>
      <c r="F62" s="15">
        <f t="shared" si="6"/>
        <v>220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'[1]23'!B65</f>
        <v>0</v>
      </c>
      <c r="C63" s="16">
        <f>'[1]23'!C65</f>
        <v>220</v>
      </c>
      <c r="D63" s="16">
        <f>'[1]23'!D65</f>
        <v>0</v>
      </c>
      <c r="E63" s="16">
        <f>'[1]23'!E65</f>
        <v>0</v>
      </c>
      <c r="F63" s="15">
        <f t="shared" si="6"/>
        <v>220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'[1]23'!B66</f>
        <v>0</v>
      </c>
      <c r="C64" s="16">
        <f>'[1]23'!C66</f>
        <v>220</v>
      </c>
      <c r="D64" s="16">
        <f>'[1]23'!D66</f>
        <v>0</v>
      </c>
      <c r="E64" s="16">
        <f>'[1]23'!E66</f>
        <v>0</v>
      </c>
      <c r="F64" s="15">
        <f t="shared" si="6"/>
        <v>220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'[1]23'!B67</f>
        <v>0</v>
      </c>
      <c r="C65" s="16">
        <f>'[1]23'!C67</f>
        <v>220</v>
      </c>
      <c r="D65" s="16">
        <f>'[1]23'!D67</f>
        <v>0</v>
      </c>
      <c r="E65" s="16">
        <f>'[1]23'!E67</f>
        <v>0</v>
      </c>
      <c r="F65" s="15">
        <f t="shared" si="6"/>
        <v>220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'[1]23'!B68</f>
        <v>0</v>
      </c>
      <c r="C66" s="16">
        <f>'[1]23'!C68</f>
        <v>220</v>
      </c>
      <c r="D66" s="16">
        <f>'[1]23'!D68</f>
        <v>0</v>
      </c>
      <c r="E66" s="16">
        <f>'[1]23'!E68</f>
        <v>0</v>
      </c>
      <c r="F66" s="15">
        <f t="shared" si="6"/>
        <v>220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'[1]23'!B69</f>
        <v>0</v>
      </c>
      <c r="C67" s="16">
        <f>'[1]23'!C69</f>
        <v>220</v>
      </c>
      <c r="D67" s="16">
        <f>'[1]23'!D69</f>
        <v>0</v>
      </c>
      <c r="E67" s="16">
        <f>'[1]23'!E69</f>
        <v>0</v>
      </c>
      <c r="F67" s="15">
        <f t="shared" si="6"/>
        <v>220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'[1]23'!B70</f>
        <v>0</v>
      </c>
      <c r="C68" s="16">
        <f>'[1]23'!C70</f>
        <v>220</v>
      </c>
      <c r="D68" s="16">
        <f>'[1]23'!D70</f>
        <v>0</v>
      </c>
      <c r="E68" s="16">
        <f>'[1]23'!E70</f>
        <v>0</v>
      </c>
      <c r="F68" s="15">
        <f t="shared" si="6"/>
        <v>220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'[1]23'!B71</f>
        <v>0</v>
      </c>
      <c r="C69" s="16">
        <f>'[1]23'!C71</f>
        <v>220</v>
      </c>
      <c r="D69" s="16">
        <f>'[1]23'!D71</f>
        <v>0</v>
      </c>
      <c r="E69" s="16">
        <f>'[1]23'!E71</f>
        <v>0</v>
      </c>
      <c r="F69" s="15">
        <f t="shared" ref="F69:F98" si="17">SUM(B69:E69)</f>
        <v>220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'[1]23'!B72</f>
        <v>0</v>
      </c>
      <c r="C70" s="16">
        <f>'[1]23'!C72</f>
        <v>220</v>
      </c>
      <c r="D70" s="16">
        <f>'[1]23'!D72</f>
        <v>0</v>
      </c>
      <c r="E70" s="16">
        <f>'[1]23'!E72</f>
        <v>0</v>
      </c>
      <c r="F70" s="15">
        <f t="shared" si="17"/>
        <v>220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'[1]23'!B73</f>
        <v>0</v>
      </c>
      <c r="C71" s="16">
        <f>'[1]23'!C73</f>
        <v>220</v>
      </c>
      <c r="D71" s="16">
        <f>'[1]23'!D73</f>
        <v>0</v>
      </c>
      <c r="E71" s="16">
        <f>'[1]23'!E73</f>
        <v>0</v>
      </c>
      <c r="F71" s="15">
        <f t="shared" si="17"/>
        <v>220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'[1]23'!B74</f>
        <v>0</v>
      </c>
      <c r="C72" s="16">
        <f>'[1]23'!C74</f>
        <v>220</v>
      </c>
      <c r="D72" s="16">
        <f>'[1]23'!D74</f>
        <v>0</v>
      </c>
      <c r="E72" s="16">
        <f>'[1]23'!E74</f>
        <v>0</v>
      </c>
      <c r="F72" s="15">
        <f t="shared" si="17"/>
        <v>220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'[1]23'!B75</f>
        <v>0</v>
      </c>
      <c r="C73" s="16">
        <f>'[1]23'!C75</f>
        <v>220</v>
      </c>
      <c r="D73" s="16">
        <f>'[1]23'!D75</f>
        <v>0</v>
      </c>
      <c r="E73" s="16">
        <f>'[1]23'!E75</f>
        <v>0</v>
      </c>
      <c r="F73" s="15">
        <f t="shared" si="17"/>
        <v>220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'[1]23'!B76</f>
        <v>0</v>
      </c>
      <c r="C74" s="16">
        <f>'[1]23'!C76</f>
        <v>220</v>
      </c>
      <c r="D74" s="16">
        <f>'[1]23'!D76</f>
        <v>0</v>
      </c>
      <c r="E74" s="16">
        <f>'[1]23'!E76</f>
        <v>0</v>
      </c>
      <c r="F74" s="15">
        <f t="shared" si="17"/>
        <v>220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'[1]23'!B77</f>
        <v>0</v>
      </c>
      <c r="C75" s="16">
        <f>'[1]23'!C77</f>
        <v>220</v>
      </c>
      <c r="D75" s="16">
        <f>'[1]23'!D77</f>
        <v>0</v>
      </c>
      <c r="E75" s="16">
        <f>'[1]23'!E77</f>
        <v>0</v>
      </c>
      <c r="F75" s="15">
        <f t="shared" si="17"/>
        <v>220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'[1]23'!B78</f>
        <v>0</v>
      </c>
      <c r="C76" s="16">
        <f>'[1]23'!C78</f>
        <v>220</v>
      </c>
      <c r="D76" s="16">
        <f>'[1]23'!D78</f>
        <v>0</v>
      </c>
      <c r="E76" s="16">
        <f>'[1]23'!E78</f>
        <v>0</v>
      </c>
      <c r="F76" s="15">
        <f t="shared" si="17"/>
        <v>220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'[1]23'!B79</f>
        <v>0</v>
      </c>
      <c r="C77" s="16">
        <f>'[1]23'!C79</f>
        <v>220</v>
      </c>
      <c r="D77" s="16">
        <f>'[1]23'!D79</f>
        <v>0</v>
      </c>
      <c r="E77" s="16">
        <f>'[1]23'!E79</f>
        <v>0</v>
      </c>
      <c r="F77" s="15">
        <f t="shared" si="17"/>
        <v>220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'[1]23'!B80</f>
        <v>0</v>
      </c>
      <c r="C78" s="16">
        <f>'[1]23'!C80</f>
        <v>220</v>
      </c>
      <c r="D78" s="16">
        <f>'[1]23'!D80</f>
        <v>0</v>
      </c>
      <c r="E78" s="16">
        <f>'[1]23'!E80</f>
        <v>0</v>
      </c>
      <c r="F78" s="15">
        <f t="shared" si="17"/>
        <v>220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'[1]23'!B81</f>
        <v>0</v>
      </c>
      <c r="C79" s="16">
        <f>'[1]23'!C81</f>
        <v>220</v>
      </c>
      <c r="D79" s="16">
        <f>'[1]23'!D81</f>
        <v>0</v>
      </c>
      <c r="E79" s="16">
        <f>'[1]23'!E81</f>
        <v>0</v>
      </c>
      <c r="F79" s="15">
        <f t="shared" si="17"/>
        <v>220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'[1]23'!B82</f>
        <v>0</v>
      </c>
      <c r="C80" s="16">
        <f>'[1]23'!C82</f>
        <v>220</v>
      </c>
      <c r="D80" s="16">
        <f>'[1]23'!D82</f>
        <v>0</v>
      </c>
      <c r="E80" s="16">
        <f>'[1]23'!E82</f>
        <v>0</v>
      </c>
      <c r="F80" s="15">
        <f t="shared" si="17"/>
        <v>220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'[1]23'!B83</f>
        <v>0</v>
      </c>
      <c r="C81" s="16">
        <f>'[1]23'!C83</f>
        <v>220</v>
      </c>
      <c r="D81" s="16">
        <f>'[1]23'!D83</f>
        <v>0</v>
      </c>
      <c r="E81" s="16">
        <f>'[1]23'!E83</f>
        <v>0</v>
      </c>
      <c r="F81" s="15">
        <f t="shared" si="17"/>
        <v>220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'[1]23'!B84</f>
        <v>0</v>
      </c>
      <c r="C82" s="16">
        <f>'[1]23'!C84</f>
        <v>220</v>
      </c>
      <c r="D82" s="16">
        <f>'[1]23'!D84</f>
        <v>0</v>
      </c>
      <c r="E82" s="16">
        <f>'[1]23'!E84</f>
        <v>0</v>
      </c>
      <c r="F82" s="15">
        <f t="shared" si="17"/>
        <v>220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'[1]23'!B85</f>
        <v>0</v>
      </c>
      <c r="C83" s="16">
        <f>'[1]23'!C85</f>
        <v>220</v>
      </c>
      <c r="D83" s="16">
        <f>'[1]23'!D85</f>
        <v>0</v>
      </c>
      <c r="E83" s="16">
        <f>'[1]23'!E85</f>
        <v>0</v>
      </c>
      <c r="F83" s="15">
        <f t="shared" si="17"/>
        <v>220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'[1]23'!B86</f>
        <v>0</v>
      </c>
      <c r="C84" s="16">
        <f>'[1]23'!C86</f>
        <v>220</v>
      </c>
      <c r="D84" s="16">
        <f>'[1]23'!D86</f>
        <v>0</v>
      </c>
      <c r="E84" s="16">
        <f>'[1]23'!E86</f>
        <v>0</v>
      </c>
      <c r="F84" s="15">
        <f t="shared" si="17"/>
        <v>220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'[1]23'!B87</f>
        <v>0</v>
      </c>
      <c r="C85" s="16">
        <f>'[1]23'!C87</f>
        <v>220</v>
      </c>
      <c r="D85" s="16">
        <f>'[1]23'!D87</f>
        <v>0</v>
      </c>
      <c r="E85" s="16">
        <f>'[1]23'!E87</f>
        <v>0</v>
      </c>
      <c r="F85" s="15">
        <f t="shared" si="17"/>
        <v>220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'[1]23'!B88</f>
        <v>0</v>
      </c>
      <c r="C86" s="16">
        <f>'[1]23'!C88</f>
        <v>220</v>
      </c>
      <c r="D86" s="16">
        <f>'[1]23'!D88</f>
        <v>0</v>
      </c>
      <c r="E86" s="16">
        <f>'[1]23'!E88</f>
        <v>0</v>
      </c>
      <c r="F86" s="15">
        <f t="shared" si="17"/>
        <v>220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'[1]23'!B89</f>
        <v>0</v>
      </c>
      <c r="C87" s="16">
        <f>'[1]23'!C89</f>
        <v>220</v>
      </c>
      <c r="D87" s="16">
        <f>'[1]23'!D89</f>
        <v>0</v>
      </c>
      <c r="E87" s="16">
        <f>'[1]23'!E89</f>
        <v>0</v>
      </c>
      <c r="F87" s="15">
        <f t="shared" si="17"/>
        <v>220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'[1]23'!B90</f>
        <v>0</v>
      </c>
      <c r="C88" s="16">
        <f>'[1]23'!C90</f>
        <v>220</v>
      </c>
      <c r="D88" s="16">
        <f>'[1]23'!D90</f>
        <v>0</v>
      </c>
      <c r="E88" s="16">
        <f>'[1]23'!E90</f>
        <v>0</v>
      </c>
      <c r="F88" s="15">
        <f t="shared" si="17"/>
        <v>220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'[1]23'!B91</f>
        <v>0</v>
      </c>
      <c r="C89" s="16">
        <f>'[1]23'!C91</f>
        <v>220</v>
      </c>
      <c r="D89" s="16">
        <f>'[1]23'!D91</f>
        <v>0</v>
      </c>
      <c r="E89" s="16">
        <f>'[1]23'!E91</f>
        <v>0</v>
      </c>
      <c r="F89" s="15">
        <f t="shared" si="17"/>
        <v>220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'[1]23'!B92</f>
        <v>0</v>
      </c>
      <c r="C90" s="16">
        <f>'[1]23'!C92</f>
        <v>220</v>
      </c>
      <c r="D90" s="16">
        <f>'[1]23'!D92</f>
        <v>0</v>
      </c>
      <c r="E90" s="16">
        <f>'[1]23'!E92</f>
        <v>0</v>
      </c>
      <c r="F90" s="15">
        <f t="shared" si="17"/>
        <v>220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'[1]23'!B93</f>
        <v>0</v>
      </c>
      <c r="C91" s="16">
        <f>'[1]23'!C93</f>
        <v>220</v>
      </c>
      <c r="D91" s="16">
        <f>'[1]23'!D93</f>
        <v>0</v>
      </c>
      <c r="E91" s="16">
        <f>'[1]23'!E93</f>
        <v>0</v>
      </c>
      <c r="F91" s="15">
        <f t="shared" si="17"/>
        <v>220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0</v>
      </c>
      <c r="C92" s="16">
        <f>'[1]23'!C94</f>
        <v>220</v>
      </c>
      <c r="D92" s="16">
        <f>'[1]23'!D94</f>
        <v>0</v>
      </c>
      <c r="E92" s="16">
        <f>'[1]23'!E94</f>
        <v>0</v>
      </c>
      <c r="F92" s="15">
        <f t="shared" si="17"/>
        <v>220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0</v>
      </c>
      <c r="C93" s="16">
        <f>'[1]23'!C95</f>
        <v>220</v>
      </c>
      <c r="D93" s="16">
        <f>'[1]23'!D95</f>
        <v>0</v>
      </c>
      <c r="E93" s="16">
        <f>'[1]23'!E95</f>
        <v>0</v>
      </c>
      <c r="F93" s="15">
        <f t="shared" si="17"/>
        <v>220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0</v>
      </c>
      <c r="C94" s="16">
        <f>'[1]23'!C96</f>
        <v>220</v>
      </c>
      <c r="D94" s="16">
        <f>'[1]23'!D96</f>
        <v>0</v>
      </c>
      <c r="E94" s="16">
        <f>'[1]23'!E96</f>
        <v>0</v>
      </c>
      <c r="F94" s="15">
        <f t="shared" si="17"/>
        <v>220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0</v>
      </c>
      <c r="C95" s="16">
        <f>'[1]23'!C97</f>
        <v>220</v>
      </c>
      <c r="D95" s="16">
        <f>'[1]23'!D97</f>
        <v>0</v>
      </c>
      <c r="E95" s="16">
        <f>'[1]23'!E97</f>
        <v>0</v>
      </c>
      <c r="F95" s="15">
        <f t="shared" si="17"/>
        <v>220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0</v>
      </c>
      <c r="C96" s="16">
        <f>'[1]23'!C98</f>
        <v>220</v>
      </c>
      <c r="D96" s="16">
        <f>'[1]23'!D98</f>
        <v>0</v>
      </c>
      <c r="E96" s="16">
        <f>'[1]23'!E98</f>
        <v>0</v>
      </c>
      <c r="F96" s="15">
        <f t="shared" si="17"/>
        <v>220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0</v>
      </c>
      <c r="C97" s="16">
        <f>'[1]23'!C99</f>
        <v>220</v>
      </c>
      <c r="D97" s="16">
        <f>'[1]23'!D99</f>
        <v>0</v>
      </c>
      <c r="E97" s="16">
        <f>'[1]23'!E99</f>
        <v>0</v>
      </c>
      <c r="F97" s="15">
        <f t="shared" si="17"/>
        <v>220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0</v>
      </c>
      <c r="C98" s="16">
        <f>'[1]23'!C100</f>
        <v>220</v>
      </c>
      <c r="D98" s="16">
        <f>'[1]23'!D100</f>
        <v>0</v>
      </c>
      <c r="E98" s="16">
        <f>'[1]23'!E100</f>
        <v>0</v>
      </c>
      <c r="F98" s="15">
        <f t="shared" si="17"/>
        <v>220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44918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'[2]23'!B5</f>
        <v>84</v>
      </c>
      <c r="C3" s="205">
        <f>'[2]23'!C5</f>
        <v>0</v>
      </c>
      <c r="D3" s="205">
        <f>'[2]23'!D5</f>
        <v>0</v>
      </c>
      <c r="E3" s="205">
        <f>'[2]23'!E5</f>
        <v>0</v>
      </c>
      <c r="F3" s="15">
        <f>SUM(B3:E3)</f>
        <v>84</v>
      </c>
      <c r="G3" s="204">
        <f>'[2]23'!H5</f>
        <v>39</v>
      </c>
      <c r="H3" s="205">
        <f>'[2]23'!I5</f>
        <v>0</v>
      </c>
      <c r="I3" s="205">
        <f>'[2]23'!J5</f>
        <v>0</v>
      </c>
      <c r="J3" s="205">
        <f>'[2]23'!K5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'[2]23'!B6</f>
        <v>84</v>
      </c>
      <c r="C4" s="205">
        <f>'[2]23'!C6</f>
        <v>0</v>
      </c>
      <c r="D4" s="205">
        <f>'[2]23'!D6</f>
        <v>0</v>
      </c>
      <c r="E4" s="205">
        <f>'[2]23'!E6</f>
        <v>0</v>
      </c>
      <c r="F4" s="15">
        <f>SUM(B4:E4)</f>
        <v>84</v>
      </c>
      <c r="G4" s="204">
        <f>'[2]23'!H6</f>
        <v>39</v>
      </c>
      <c r="H4" s="205">
        <f>'[2]23'!I6</f>
        <v>0</v>
      </c>
      <c r="I4" s="205">
        <f>'[2]23'!J6</f>
        <v>0</v>
      </c>
      <c r="J4" s="205">
        <f>'[2]23'!K6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'[2]23'!B7</f>
        <v>84</v>
      </c>
      <c r="C5" s="205">
        <f>'[2]23'!C7</f>
        <v>0</v>
      </c>
      <c r="D5" s="205">
        <f>'[2]23'!D7</f>
        <v>0</v>
      </c>
      <c r="E5" s="205">
        <f>'[2]23'!E7</f>
        <v>0</v>
      </c>
      <c r="F5" s="15">
        <f t="shared" ref="F5:F68" si="6">SUM(B5:E5)</f>
        <v>84</v>
      </c>
      <c r="G5" s="204">
        <f>'[2]23'!H7</f>
        <v>39</v>
      </c>
      <c r="H5" s="205">
        <f>'[2]23'!I7</f>
        <v>0</v>
      </c>
      <c r="I5" s="205">
        <f>'[2]23'!J7</f>
        <v>0</v>
      </c>
      <c r="J5" s="205">
        <f>'[2]23'!K7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'[2]23'!B8</f>
        <v>84</v>
      </c>
      <c r="C6" s="205">
        <f>'[2]23'!C8</f>
        <v>0</v>
      </c>
      <c r="D6" s="205">
        <f>'[2]23'!D8</f>
        <v>0</v>
      </c>
      <c r="E6" s="205">
        <f>'[2]23'!E8</f>
        <v>0</v>
      </c>
      <c r="F6" s="15">
        <f t="shared" si="6"/>
        <v>84</v>
      </c>
      <c r="G6" s="204">
        <f>'[2]23'!H8</f>
        <v>39</v>
      </c>
      <c r="H6" s="205">
        <f>'[2]23'!I8</f>
        <v>0</v>
      </c>
      <c r="I6" s="205">
        <f>'[2]23'!J8</f>
        <v>0</v>
      </c>
      <c r="J6" s="205">
        <f>'[2]23'!K8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'[2]23'!B9</f>
        <v>84</v>
      </c>
      <c r="C7" s="205">
        <f>'[2]23'!C9</f>
        <v>0</v>
      </c>
      <c r="D7" s="205">
        <f>'[2]23'!D9</f>
        <v>0</v>
      </c>
      <c r="E7" s="205">
        <f>'[2]23'!E9</f>
        <v>0</v>
      </c>
      <c r="F7" s="15">
        <f t="shared" si="6"/>
        <v>84</v>
      </c>
      <c r="G7" s="204">
        <f>'[2]23'!H9</f>
        <v>39</v>
      </c>
      <c r="H7" s="205">
        <f>'[2]23'!I9</f>
        <v>0</v>
      </c>
      <c r="I7" s="205">
        <f>'[2]23'!J9</f>
        <v>0</v>
      </c>
      <c r="J7" s="205">
        <f>'[2]23'!K9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'[2]23'!B10</f>
        <v>84</v>
      </c>
      <c r="C8" s="205">
        <f>'[2]23'!C10</f>
        <v>0</v>
      </c>
      <c r="D8" s="205">
        <f>'[2]23'!D10</f>
        <v>0</v>
      </c>
      <c r="E8" s="205">
        <f>'[2]23'!E10</f>
        <v>0</v>
      </c>
      <c r="F8" s="15">
        <f t="shared" si="6"/>
        <v>84</v>
      </c>
      <c r="G8" s="204">
        <f>'[2]23'!H10</f>
        <v>39</v>
      </c>
      <c r="H8" s="205">
        <f>'[2]23'!I10</f>
        <v>0</v>
      </c>
      <c r="I8" s="205">
        <f>'[2]23'!J10</f>
        <v>0</v>
      </c>
      <c r="J8" s="205">
        <f>'[2]23'!K10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'[2]23'!B11</f>
        <v>84</v>
      </c>
      <c r="C9" s="205">
        <f>'[2]23'!C11</f>
        <v>0</v>
      </c>
      <c r="D9" s="205">
        <f>'[2]23'!D11</f>
        <v>0</v>
      </c>
      <c r="E9" s="205">
        <f>'[2]23'!E11</f>
        <v>0</v>
      </c>
      <c r="F9" s="15">
        <f t="shared" si="6"/>
        <v>84</v>
      </c>
      <c r="G9" s="204">
        <f>'[2]23'!H11</f>
        <v>39</v>
      </c>
      <c r="H9" s="205">
        <f>'[2]23'!I11</f>
        <v>0</v>
      </c>
      <c r="I9" s="205">
        <f>'[2]23'!J11</f>
        <v>0</v>
      </c>
      <c r="J9" s="205">
        <f>'[2]23'!K11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'[2]23'!B12</f>
        <v>84</v>
      </c>
      <c r="C10" s="205">
        <f>'[2]23'!C12</f>
        <v>0</v>
      </c>
      <c r="D10" s="205">
        <f>'[2]23'!D12</f>
        <v>0</v>
      </c>
      <c r="E10" s="205">
        <f>'[2]23'!E12</f>
        <v>0</v>
      </c>
      <c r="F10" s="15">
        <f t="shared" si="6"/>
        <v>84</v>
      </c>
      <c r="G10" s="204">
        <f>'[2]23'!H12</f>
        <v>39</v>
      </c>
      <c r="H10" s="205">
        <f>'[2]23'!I12</f>
        <v>0</v>
      </c>
      <c r="I10" s="205">
        <f>'[2]23'!J12</f>
        <v>0</v>
      </c>
      <c r="J10" s="205">
        <f>'[2]23'!K12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'[2]23'!B13</f>
        <v>84</v>
      </c>
      <c r="C11" s="205">
        <f>'[2]23'!C13</f>
        <v>0</v>
      </c>
      <c r="D11" s="205">
        <f>'[2]23'!D13</f>
        <v>0</v>
      </c>
      <c r="E11" s="205">
        <f>'[2]23'!E13</f>
        <v>0</v>
      </c>
      <c r="F11" s="15">
        <f t="shared" si="6"/>
        <v>84</v>
      </c>
      <c r="G11" s="204">
        <f>'[2]23'!H13</f>
        <v>39</v>
      </c>
      <c r="H11" s="205">
        <f>'[2]23'!I13</f>
        <v>0</v>
      </c>
      <c r="I11" s="205">
        <f>'[2]23'!J13</f>
        <v>0</v>
      </c>
      <c r="J11" s="205">
        <f>'[2]23'!K13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'[2]23'!B14</f>
        <v>84</v>
      </c>
      <c r="C12" s="205">
        <f>'[2]23'!C14</f>
        <v>0</v>
      </c>
      <c r="D12" s="205">
        <f>'[2]23'!D14</f>
        <v>0</v>
      </c>
      <c r="E12" s="205">
        <f>'[2]23'!E14</f>
        <v>0</v>
      </c>
      <c r="F12" s="15">
        <f t="shared" si="6"/>
        <v>84</v>
      </c>
      <c r="G12" s="204">
        <f>'[2]23'!H14</f>
        <v>39</v>
      </c>
      <c r="H12" s="205">
        <f>'[2]23'!I14</f>
        <v>0</v>
      </c>
      <c r="I12" s="205">
        <f>'[2]23'!J14</f>
        <v>0</v>
      </c>
      <c r="J12" s="205">
        <f>'[2]23'!K14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'[2]23'!B15</f>
        <v>84</v>
      </c>
      <c r="C13" s="205">
        <f>'[2]23'!C15</f>
        <v>0</v>
      </c>
      <c r="D13" s="205">
        <f>'[2]23'!D15</f>
        <v>0</v>
      </c>
      <c r="E13" s="205">
        <f>'[2]23'!E15</f>
        <v>0</v>
      </c>
      <c r="F13" s="15">
        <f t="shared" si="6"/>
        <v>84</v>
      </c>
      <c r="G13" s="204">
        <f>'[2]23'!H15</f>
        <v>39</v>
      </c>
      <c r="H13" s="205">
        <f>'[2]23'!I15</f>
        <v>0</v>
      </c>
      <c r="I13" s="205">
        <f>'[2]23'!J15</f>
        <v>0</v>
      </c>
      <c r="J13" s="205">
        <f>'[2]23'!K15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'[2]23'!B16</f>
        <v>84</v>
      </c>
      <c r="C14" s="205">
        <f>'[2]23'!C16</f>
        <v>0</v>
      </c>
      <c r="D14" s="205">
        <f>'[2]23'!D16</f>
        <v>0</v>
      </c>
      <c r="E14" s="205">
        <f>'[2]23'!E16</f>
        <v>0</v>
      </c>
      <c r="F14" s="15">
        <f t="shared" si="6"/>
        <v>84</v>
      </c>
      <c r="G14" s="204">
        <f>'[2]23'!H16</f>
        <v>39</v>
      </c>
      <c r="H14" s="205">
        <f>'[2]23'!I16</f>
        <v>0</v>
      </c>
      <c r="I14" s="205">
        <f>'[2]23'!J16</f>
        <v>0</v>
      </c>
      <c r="J14" s="205">
        <f>'[2]23'!K16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'[2]23'!B17</f>
        <v>84</v>
      </c>
      <c r="C15" s="205">
        <f>'[2]23'!C17</f>
        <v>0</v>
      </c>
      <c r="D15" s="205">
        <f>'[2]23'!D17</f>
        <v>0</v>
      </c>
      <c r="E15" s="205">
        <f>'[2]23'!E17</f>
        <v>0</v>
      </c>
      <c r="F15" s="15">
        <f t="shared" si="6"/>
        <v>84</v>
      </c>
      <c r="G15" s="204">
        <f>'[2]23'!H17</f>
        <v>39</v>
      </c>
      <c r="H15" s="205">
        <f>'[2]23'!I17</f>
        <v>0</v>
      </c>
      <c r="I15" s="205">
        <f>'[2]23'!J17</f>
        <v>0</v>
      </c>
      <c r="J15" s="205">
        <f>'[2]23'!K17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'[2]23'!B18</f>
        <v>84</v>
      </c>
      <c r="C16" s="205">
        <f>'[2]23'!C18</f>
        <v>0</v>
      </c>
      <c r="D16" s="205">
        <f>'[2]23'!D18</f>
        <v>0</v>
      </c>
      <c r="E16" s="205">
        <f>'[2]23'!E18</f>
        <v>0</v>
      </c>
      <c r="F16" s="15">
        <f t="shared" si="6"/>
        <v>84</v>
      </c>
      <c r="G16" s="204">
        <f>'[2]23'!H18</f>
        <v>39</v>
      </c>
      <c r="H16" s="205">
        <f>'[2]23'!I18</f>
        <v>0</v>
      </c>
      <c r="I16" s="205">
        <f>'[2]23'!J18</f>
        <v>0</v>
      </c>
      <c r="J16" s="205">
        <f>'[2]23'!K18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'[2]23'!B19</f>
        <v>84</v>
      </c>
      <c r="C17" s="205">
        <f>'[2]23'!C19</f>
        <v>0</v>
      </c>
      <c r="D17" s="205">
        <f>'[2]23'!D19</f>
        <v>0</v>
      </c>
      <c r="E17" s="205">
        <f>'[2]23'!E19</f>
        <v>0</v>
      </c>
      <c r="F17" s="15">
        <f t="shared" si="6"/>
        <v>84</v>
      </c>
      <c r="G17" s="204">
        <f>'[2]23'!H19</f>
        <v>39</v>
      </c>
      <c r="H17" s="205">
        <f>'[2]23'!I19</f>
        <v>0</v>
      </c>
      <c r="I17" s="205">
        <f>'[2]23'!J19</f>
        <v>0</v>
      </c>
      <c r="J17" s="205">
        <f>'[2]23'!K19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'[2]23'!B20</f>
        <v>84</v>
      </c>
      <c r="C18" s="205">
        <f>'[2]23'!C20</f>
        <v>0</v>
      </c>
      <c r="D18" s="205">
        <f>'[2]23'!D20</f>
        <v>0</v>
      </c>
      <c r="E18" s="205">
        <f>'[2]23'!E20</f>
        <v>0</v>
      </c>
      <c r="F18" s="15">
        <f t="shared" si="6"/>
        <v>84</v>
      </c>
      <c r="G18" s="204">
        <f>'[2]23'!H20</f>
        <v>39</v>
      </c>
      <c r="H18" s="205">
        <f>'[2]23'!I20</f>
        <v>0</v>
      </c>
      <c r="I18" s="205">
        <f>'[2]23'!J20</f>
        <v>0</v>
      </c>
      <c r="J18" s="205">
        <f>'[2]23'!K20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'[2]23'!B21</f>
        <v>84</v>
      </c>
      <c r="C19" s="205">
        <f>'[2]23'!C21</f>
        <v>0</v>
      </c>
      <c r="D19" s="205">
        <f>'[2]23'!D21</f>
        <v>0</v>
      </c>
      <c r="E19" s="205">
        <f>'[2]23'!E21</f>
        <v>0</v>
      </c>
      <c r="F19" s="15">
        <f t="shared" si="6"/>
        <v>84</v>
      </c>
      <c r="G19" s="204">
        <f>'[2]23'!H21</f>
        <v>39</v>
      </c>
      <c r="H19" s="205">
        <f>'[2]23'!I21</f>
        <v>0</v>
      </c>
      <c r="I19" s="205">
        <f>'[2]23'!J21</f>
        <v>0</v>
      </c>
      <c r="J19" s="205">
        <f>'[2]23'!K21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'[2]23'!B22</f>
        <v>84</v>
      </c>
      <c r="C20" s="205">
        <f>'[2]23'!C22</f>
        <v>0</v>
      </c>
      <c r="D20" s="205">
        <f>'[2]23'!D22</f>
        <v>0</v>
      </c>
      <c r="E20" s="205">
        <f>'[2]23'!E22</f>
        <v>0</v>
      </c>
      <c r="F20" s="15">
        <f t="shared" si="6"/>
        <v>84</v>
      </c>
      <c r="G20" s="204">
        <f>'[2]23'!H22</f>
        <v>39</v>
      </c>
      <c r="H20" s="205">
        <f>'[2]23'!I22</f>
        <v>0</v>
      </c>
      <c r="I20" s="205">
        <f>'[2]23'!J22</f>
        <v>0</v>
      </c>
      <c r="J20" s="205">
        <f>'[2]23'!K22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'[2]23'!B23</f>
        <v>84</v>
      </c>
      <c r="C21" s="205">
        <f>'[2]23'!C23</f>
        <v>0</v>
      </c>
      <c r="D21" s="205">
        <f>'[2]23'!D23</f>
        <v>0</v>
      </c>
      <c r="E21" s="205">
        <f>'[2]23'!E23</f>
        <v>0</v>
      </c>
      <c r="F21" s="15">
        <f t="shared" si="6"/>
        <v>84</v>
      </c>
      <c r="G21" s="204">
        <f>'[2]23'!H23</f>
        <v>39</v>
      </c>
      <c r="H21" s="205">
        <f>'[2]23'!I23</f>
        <v>0</v>
      </c>
      <c r="I21" s="205">
        <f>'[2]23'!J23</f>
        <v>0</v>
      </c>
      <c r="J21" s="205">
        <f>'[2]23'!K23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'[2]23'!B24</f>
        <v>84</v>
      </c>
      <c r="C22" s="205">
        <f>'[2]23'!C24</f>
        <v>0</v>
      </c>
      <c r="D22" s="205">
        <f>'[2]23'!D24</f>
        <v>0</v>
      </c>
      <c r="E22" s="205">
        <f>'[2]23'!E24</f>
        <v>0</v>
      </c>
      <c r="F22" s="15">
        <f t="shared" si="6"/>
        <v>84</v>
      </c>
      <c r="G22" s="204">
        <f>'[2]23'!H24</f>
        <v>39</v>
      </c>
      <c r="H22" s="205">
        <f>'[2]23'!I24</f>
        <v>0</v>
      </c>
      <c r="I22" s="205">
        <f>'[2]23'!J24</f>
        <v>0</v>
      </c>
      <c r="J22" s="205">
        <f>'[2]23'!K24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'[2]23'!B25</f>
        <v>84</v>
      </c>
      <c r="C23" s="205">
        <f>'[2]23'!C25</f>
        <v>0</v>
      </c>
      <c r="D23" s="205">
        <f>'[2]23'!D25</f>
        <v>0</v>
      </c>
      <c r="E23" s="205">
        <f>'[2]23'!E25</f>
        <v>0</v>
      </c>
      <c r="F23" s="15">
        <f t="shared" si="6"/>
        <v>84</v>
      </c>
      <c r="G23" s="204">
        <f>'[2]23'!H25</f>
        <v>39</v>
      </c>
      <c r="H23" s="205">
        <f>'[2]23'!I25</f>
        <v>0</v>
      </c>
      <c r="I23" s="205">
        <f>'[2]23'!J25</f>
        <v>0</v>
      </c>
      <c r="J23" s="205">
        <f>'[2]23'!K25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'[2]23'!B26</f>
        <v>84</v>
      </c>
      <c r="C24" s="205">
        <f>'[2]23'!C26</f>
        <v>0</v>
      </c>
      <c r="D24" s="205">
        <f>'[2]23'!D26</f>
        <v>0</v>
      </c>
      <c r="E24" s="205">
        <f>'[2]23'!E26</f>
        <v>0</v>
      </c>
      <c r="F24" s="15">
        <f t="shared" si="6"/>
        <v>84</v>
      </c>
      <c r="G24" s="204">
        <f>'[2]23'!H26</f>
        <v>39</v>
      </c>
      <c r="H24" s="205">
        <f>'[2]23'!I26</f>
        <v>0</v>
      </c>
      <c r="I24" s="205">
        <f>'[2]23'!J26</f>
        <v>0</v>
      </c>
      <c r="J24" s="205">
        <f>'[2]23'!K26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'[2]23'!B27</f>
        <v>84</v>
      </c>
      <c r="C25" s="205">
        <f>'[2]23'!C27</f>
        <v>0</v>
      </c>
      <c r="D25" s="205">
        <f>'[2]23'!D27</f>
        <v>0</v>
      </c>
      <c r="E25" s="205">
        <f>'[2]23'!E27</f>
        <v>0</v>
      </c>
      <c r="F25" s="15">
        <f t="shared" si="6"/>
        <v>84</v>
      </c>
      <c r="G25" s="204">
        <f>'[2]23'!H27</f>
        <v>39</v>
      </c>
      <c r="H25" s="205">
        <f>'[2]23'!I27</f>
        <v>0</v>
      </c>
      <c r="I25" s="205">
        <f>'[2]23'!J27</f>
        <v>0</v>
      </c>
      <c r="J25" s="205">
        <f>'[2]23'!K27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'[2]23'!B28</f>
        <v>84</v>
      </c>
      <c r="C26" s="205">
        <f>'[2]23'!C28</f>
        <v>0</v>
      </c>
      <c r="D26" s="205">
        <f>'[2]23'!D28</f>
        <v>0</v>
      </c>
      <c r="E26" s="205">
        <f>'[2]23'!E28</f>
        <v>0</v>
      </c>
      <c r="F26" s="15">
        <f t="shared" si="6"/>
        <v>84</v>
      </c>
      <c r="G26" s="204">
        <f>'[2]23'!H28</f>
        <v>39</v>
      </c>
      <c r="H26" s="205">
        <f>'[2]23'!I28</f>
        <v>0</v>
      </c>
      <c r="I26" s="205">
        <f>'[2]23'!J28</f>
        <v>0</v>
      </c>
      <c r="J26" s="205">
        <f>'[2]23'!K28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'[2]23'!B29</f>
        <v>84</v>
      </c>
      <c r="C27" s="205">
        <f>'[2]23'!C29</f>
        <v>0</v>
      </c>
      <c r="D27" s="205">
        <f>'[2]23'!D29</f>
        <v>0</v>
      </c>
      <c r="E27" s="205">
        <f>'[2]23'!E29</f>
        <v>0</v>
      </c>
      <c r="F27" s="15">
        <f t="shared" si="6"/>
        <v>84</v>
      </c>
      <c r="G27" s="204">
        <f>'[2]23'!H29</f>
        <v>39</v>
      </c>
      <c r="H27" s="205">
        <f>'[2]23'!I29</f>
        <v>0</v>
      </c>
      <c r="I27" s="205">
        <f>'[2]23'!J29</f>
        <v>0</v>
      </c>
      <c r="J27" s="205">
        <f>'[2]23'!K29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'[2]23'!B30</f>
        <v>84</v>
      </c>
      <c r="C28" s="205">
        <f>'[2]23'!C30</f>
        <v>0</v>
      </c>
      <c r="D28" s="205">
        <f>'[2]23'!D30</f>
        <v>0</v>
      </c>
      <c r="E28" s="205">
        <f>'[2]23'!E30</f>
        <v>0</v>
      </c>
      <c r="F28" s="15">
        <f t="shared" si="6"/>
        <v>84</v>
      </c>
      <c r="G28" s="204">
        <f>'[2]23'!H30</f>
        <v>39</v>
      </c>
      <c r="H28" s="205">
        <f>'[2]23'!I30</f>
        <v>0</v>
      </c>
      <c r="I28" s="205">
        <f>'[2]23'!J30</f>
        <v>0</v>
      </c>
      <c r="J28" s="205">
        <f>'[2]23'!K30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'[2]23'!B31</f>
        <v>84</v>
      </c>
      <c r="C29" s="205">
        <f>'[2]23'!C31</f>
        <v>0</v>
      </c>
      <c r="D29" s="205">
        <f>'[2]23'!D31</f>
        <v>0</v>
      </c>
      <c r="E29" s="205">
        <f>'[2]23'!E31</f>
        <v>0</v>
      </c>
      <c r="F29" s="15">
        <f t="shared" si="6"/>
        <v>84</v>
      </c>
      <c r="G29" s="204">
        <f>'[2]23'!H31</f>
        <v>39</v>
      </c>
      <c r="H29" s="205">
        <f>'[2]23'!I31</f>
        <v>0</v>
      </c>
      <c r="I29" s="205">
        <f>'[2]23'!J31</f>
        <v>0</v>
      </c>
      <c r="J29" s="205">
        <f>'[2]23'!K31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'[2]23'!B32</f>
        <v>84</v>
      </c>
      <c r="C30" s="205">
        <f>'[2]23'!C32</f>
        <v>0</v>
      </c>
      <c r="D30" s="205">
        <f>'[2]23'!D32</f>
        <v>0</v>
      </c>
      <c r="E30" s="205">
        <f>'[2]23'!E32</f>
        <v>0</v>
      </c>
      <c r="F30" s="15">
        <f t="shared" si="6"/>
        <v>84</v>
      </c>
      <c r="G30" s="204">
        <f>'[2]23'!H32</f>
        <v>39</v>
      </c>
      <c r="H30" s="205">
        <f>'[2]23'!I32</f>
        <v>0</v>
      </c>
      <c r="I30" s="205">
        <f>'[2]23'!J32</f>
        <v>0</v>
      </c>
      <c r="J30" s="205">
        <f>'[2]23'!K32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'[2]23'!B33</f>
        <v>84</v>
      </c>
      <c r="C31" s="205">
        <f>'[2]23'!C33</f>
        <v>0</v>
      </c>
      <c r="D31" s="205">
        <f>'[2]23'!D33</f>
        <v>0</v>
      </c>
      <c r="E31" s="205">
        <f>'[2]23'!E33</f>
        <v>0</v>
      </c>
      <c r="F31" s="15">
        <f t="shared" si="6"/>
        <v>84</v>
      </c>
      <c r="G31" s="204">
        <f>'[2]23'!H33</f>
        <v>39</v>
      </c>
      <c r="H31" s="205">
        <f>'[2]23'!I33</f>
        <v>0</v>
      </c>
      <c r="I31" s="205">
        <f>'[2]23'!J33</f>
        <v>0</v>
      </c>
      <c r="J31" s="205">
        <f>'[2]23'!K33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'[2]23'!B34</f>
        <v>84</v>
      </c>
      <c r="C32" s="205">
        <f>'[2]23'!C34</f>
        <v>0</v>
      </c>
      <c r="D32" s="205">
        <f>'[2]23'!D34</f>
        <v>0</v>
      </c>
      <c r="E32" s="205">
        <f>'[2]23'!E34</f>
        <v>0</v>
      </c>
      <c r="F32" s="15">
        <f t="shared" si="6"/>
        <v>84</v>
      </c>
      <c r="G32" s="204">
        <f>'[2]23'!H34</f>
        <v>39</v>
      </c>
      <c r="H32" s="205">
        <f>'[2]23'!I34</f>
        <v>0</v>
      </c>
      <c r="I32" s="205">
        <f>'[2]23'!J34</f>
        <v>0</v>
      </c>
      <c r="J32" s="205">
        <f>'[2]23'!K34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'[2]23'!B35</f>
        <v>84</v>
      </c>
      <c r="C33" s="205">
        <f>'[2]23'!C35</f>
        <v>0</v>
      </c>
      <c r="D33" s="205">
        <f>'[2]23'!D35</f>
        <v>0</v>
      </c>
      <c r="E33" s="205">
        <f>'[2]23'!E35</f>
        <v>0</v>
      </c>
      <c r="F33" s="15">
        <f t="shared" si="6"/>
        <v>84</v>
      </c>
      <c r="G33" s="204">
        <f>'[2]23'!H35</f>
        <v>39</v>
      </c>
      <c r="H33" s="205">
        <f>'[2]23'!I35</f>
        <v>0</v>
      </c>
      <c r="I33" s="205">
        <f>'[2]23'!J35</f>
        <v>0</v>
      </c>
      <c r="J33" s="205">
        <f>'[2]23'!K35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'[2]23'!B36</f>
        <v>84</v>
      </c>
      <c r="C34" s="205">
        <f>'[2]23'!C36</f>
        <v>0</v>
      </c>
      <c r="D34" s="205">
        <f>'[2]23'!D36</f>
        <v>0</v>
      </c>
      <c r="E34" s="205">
        <f>'[2]23'!E36</f>
        <v>0</v>
      </c>
      <c r="F34" s="15">
        <f t="shared" si="6"/>
        <v>84</v>
      </c>
      <c r="G34" s="204">
        <f>'[2]23'!H36</f>
        <v>39</v>
      </c>
      <c r="H34" s="205">
        <f>'[2]23'!I36</f>
        <v>0</v>
      </c>
      <c r="I34" s="205">
        <f>'[2]23'!J36</f>
        <v>0</v>
      </c>
      <c r="J34" s="205">
        <f>'[2]23'!K36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'[2]23'!B37</f>
        <v>84</v>
      </c>
      <c r="C35" s="205">
        <f>'[2]23'!C37</f>
        <v>0</v>
      </c>
      <c r="D35" s="205">
        <f>'[2]23'!D37</f>
        <v>0</v>
      </c>
      <c r="E35" s="205">
        <f>'[2]23'!E37</f>
        <v>0</v>
      </c>
      <c r="F35" s="15">
        <f t="shared" si="6"/>
        <v>84</v>
      </c>
      <c r="G35" s="204">
        <f>'[2]23'!H37</f>
        <v>39</v>
      </c>
      <c r="H35" s="205">
        <f>'[2]23'!I37</f>
        <v>0</v>
      </c>
      <c r="I35" s="205">
        <f>'[2]23'!J37</f>
        <v>0</v>
      </c>
      <c r="J35" s="205">
        <f>'[2]23'!K37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'[2]23'!B38</f>
        <v>84</v>
      </c>
      <c r="C36" s="205">
        <f>'[2]23'!C38</f>
        <v>0</v>
      </c>
      <c r="D36" s="205">
        <f>'[2]23'!D38</f>
        <v>0</v>
      </c>
      <c r="E36" s="205">
        <f>'[2]23'!E38</f>
        <v>0</v>
      </c>
      <c r="F36" s="15">
        <f t="shared" si="6"/>
        <v>84</v>
      </c>
      <c r="G36" s="204">
        <f>'[2]23'!H38</f>
        <v>39</v>
      </c>
      <c r="H36" s="205">
        <f>'[2]23'!I38</f>
        <v>0</v>
      </c>
      <c r="I36" s="205">
        <f>'[2]23'!J38</f>
        <v>0</v>
      </c>
      <c r="J36" s="205">
        <f>'[2]23'!K38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'[2]23'!B39</f>
        <v>84</v>
      </c>
      <c r="C37" s="205">
        <f>'[2]23'!C39</f>
        <v>0</v>
      </c>
      <c r="D37" s="205">
        <f>'[2]23'!D39</f>
        <v>0</v>
      </c>
      <c r="E37" s="205">
        <f>'[2]23'!E39</f>
        <v>0</v>
      </c>
      <c r="F37" s="15">
        <f t="shared" si="6"/>
        <v>84</v>
      </c>
      <c r="G37" s="204">
        <f>'[2]23'!H39</f>
        <v>39</v>
      </c>
      <c r="H37" s="205">
        <f>'[2]23'!I39</f>
        <v>0</v>
      </c>
      <c r="I37" s="205">
        <f>'[2]23'!J39</f>
        <v>0</v>
      </c>
      <c r="J37" s="205">
        <f>'[2]23'!K39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'[2]23'!B40</f>
        <v>84</v>
      </c>
      <c r="C38" s="205">
        <f>'[2]23'!C40</f>
        <v>0</v>
      </c>
      <c r="D38" s="205">
        <f>'[2]23'!D40</f>
        <v>0</v>
      </c>
      <c r="E38" s="205">
        <f>'[2]23'!E40</f>
        <v>0</v>
      </c>
      <c r="F38" s="15">
        <f t="shared" si="6"/>
        <v>84</v>
      </c>
      <c r="G38" s="204">
        <f>'[2]23'!H40</f>
        <v>39</v>
      </c>
      <c r="H38" s="205">
        <f>'[2]23'!I40</f>
        <v>0</v>
      </c>
      <c r="I38" s="205">
        <f>'[2]23'!J40</f>
        <v>0</v>
      </c>
      <c r="J38" s="205">
        <f>'[2]23'!K40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'[2]23'!B41</f>
        <v>84</v>
      </c>
      <c r="C39" s="205">
        <f>'[2]23'!C41</f>
        <v>0</v>
      </c>
      <c r="D39" s="205">
        <f>'[2]23'!D41</f>
        <v>0</v>
      </c>
      <c r="E39" s="205">
        <f>'[2]23'!E41</f>
        <v>0</v>
      </c>
      <c r="F39" s="15">
        <f t="shared" si="6"/>
        <v>84</v>
      </c>
      <c r="G39" s="204">
        <f>'[2]23'!H41</f>
        <v>39</v>
      </c>
      <c r="H39" s="205">
        <f>'[2]23'!I41</f>
        <v>0</v>
      </c>
      <c r="I39" s="205">
        <f>'[2]23'!J41</f>
        <v>0</v>
      </c>
      <c r="J39" s="205">
        <f>'[2]23'!K41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'[2]23'!B42</f>
        <v>84</v>
      </c>
      <c r="C40" s="205">
        <f>'[2]23'!C42</f>
        <v>0</v>
      </c>
      <c r="D40" s="205">
        <f>'[2]23'!D42</f>
        <v>0</v>
      </c>
      <c r="E40" s="205">
        <f>'[2]23'!E42</f>
        <v>0</v>
      </c>
      <c r="F40" s="15">
        <f t="shared" si="6"/>
        <v>84</v>
      </c>
      <c r="G40" s="204">
        <f>'[2]23'!H42</f>
        <v>39</v>
      </c>
      <c r="H40" s="205">
        <f>'[2]23'!I42</f>
        <v>0</v>
      </c>
      <c r="I40" s="205">
        <f>'[2]23'!J42</f>
        <v>0</v>
      </c>
      <c r="J40" s="205">
        <f>'[2]23'!K42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'[2]23'!B43</f>
        <v>84</v>
      </c>
      <c r="C41" s="205">
        <f>'[2]23'!C43</f>
        <v>0</v>
      </c>
      <c r="D41" s="205">
        <f>'[2]23'!D43</f>
        <v>0</v>
      </c>
      <c r="E41" s="205">
        <f>'[2]23'!E43</f>
        <v>0</v>
      </c>
      <c r="F41" s="15">
        <f t="shared" si="6"/>
        <v>84</v>
      </c>
      <c r="G41" s="204">
        <f>'[2]23'!H43</f>
        <v>39</v>
      </c>
      <c r="H41" s="205">
        <f>'[2]23'!I43</f>
        <v>0</v>
      </c>
      <c r="I41" s="205">
        <f>'[2]23'!J43</f>
        <v>0</v>
      </c>
      <c r="J41" s="205">
        <f>'[2]23'!K43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'[2]23'!B44</f>
        <v>84</v>
      </c>
      <c r="C42" s="205">
        <f>'[2]23'!C44</f>
        <v>0</v>
      </c>
      <c r="D42" s="205">
        <f>'[2]23'!D44</f>
        <v>0</v>
      </c>
      <c r="E42" s="205">
        <f>'[2]23'!E44</f>
        <v>0</v>
      </c>
      <c r="F42" s="15">
        <f t="shared" si="6"/>
        <v>84</v>
      </c>
      <c r="G42" s="204">
        <f>'[2]23'!H44</f>
        <v>39</v>
      </c>
      <c r="H42" s="205">
        <f>'[2]23'!I44</f>
        <v>0</v>
      </c>
      <c r="I42" s="205">
        <f>'[2]23'!J44</f>
        <v>0</v>
      </c>
      <c r="J42" s="205">
        <f>'[2]23'!K44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'[2]23'!B45</f>
        <v>84</v>
      </c>
      <c r="C43" s="205">
        <f>'[2]23'!C45</f>
        <v>0</v>
      </c>
      <c r="D43" s="205">
        <f>'[2]23'!D45</f>
        <v>0</v>
      </c>
      <c r="E43" s="205">
        <f>'[2]23'!E45</f>
        <v>0</v>
      </c>
      <c r="F43" s="15">
        <f t="shared" si="6"/>
        <v>84</v>
      </c>
      <c r="G43" s="204">
        <f>'[2]23'!H45</f>
        <v>39</v>
      </c>
      <c r="H43" s="205">
        <f>'[2]23'!I45</f>
        <v>0</v>
      </c>
      <c r="I43" s="205">
        <f>'[2]23'!J45</f>
        <v>0</v>
      </c>
      <c r="J43" s="205">
        <f>'[2]23'!K45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'[2]23'!B46</f>
        <v>84</v>
      </c>
      <c r="C44" s="205">
        <f>'[2]23'!C46</f>
        <v>0</v>
      </c>
      <c r="D44" s="205">
        <f>'[2]23'!D46</f>
        <v>0</v>
      </c>
      <c r="E44" s="205">
        <f>'[2]23'!E46</f>
        <v>0</v>
      </c>
      <c r="F44" s="15">
        <f t="shared" si="6"/>
        <v>84</v>
      </c>
      <c r="G44" s="204">
        <f>'[2]23'!H46</f>
        <v>39</v>
      </c>
      <c r="H44" s="205">
        <f>'[2]23'!I46</f>
        <v>0</v>
      </c>
      <c r="I44" s="205">
        <f>'[2]23'!J46</f>
        <v>0</v>
      </c>
      <c r="J44" s="205">
        <f>'[2]23'!K46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'[2]23'!B47</f>
        <v>84</v>
      </c>
      <c r="C45" s="205">
        <f>'[2]23'!C47</f>
        <v>0</v>
      </c>
      <c r="D45" s="205">
        <f>'[2]23'!D47</f>
        <v>0</v>
      </c>
      <c r="E45" s="205">
        <f>'[2]23'!E47</f>
        <v>0</v>
      </c>
      <c r="F45" s="15">
        <f t="shared" si="6"/>
        <v>84</v>
      </c>
      <c r="G45" s="204">
        <f>'[2]23'!H47</f>
        <v>39</v>
      </c>
      <c r="H45" s="205">
        <f>'[2]23'!I47</f>
        <v>0</v>
      </c>
      <c r="I45" s="205">
        <f>'[2]23'!J47</f>
        <v>0</v>
      </c>
      <c r="J45" s="205">
        <f>'[2]23'!K47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'[2]23'!B48</f>
        <v>84</v>
      </c>
      <c r="C46" s="205">
        <f>'[2]23'!C48</f>
        <v>0</v>
      </c>
      <c r="D46" s="205">
        <f>'[2]23'!D48</f>
        <v>0</v>
      </c>
      <c r="E46" s="205">
        <f>'[2]23'!E48</f>
        <v>0</v>
      </c>
      <c r="F46" s="15">
        <f t="shared" si="6"/>
        <v>84</v>
      </c>
      <c r="G46" s="204">
        <f>'[2]23'!H48</f>
        <v>39</v>
      </c>
      <c r="H46" s="205">
        <f>'[2]23'!I48</f>
        <v>0</v>
      </c>
      <c r="I46" s="205">
        <f>'[2]23'!J48</f>
        <v>0</v>
      </c>
      <c r="J46" s="205">
        <f>'[2]23'!K48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'[2]23'!B49</f>
        <v>84</v>
      </c>
      <c r="C47" s="205">
        <f>'[2]23'!C49</f>
        <v>0</v>
      </c>
      <c r="D47" s="205">
        <f>'[2]23'!D49</f>
        <v>0</v>
      </c>
      <c r="E47" s="205">
        <f>'[2]23'!E49</f>
        <v>0</v>
      </c>
      <c r="F47" s="15">
        <f t="shared" si="6"/>
        <v>84</v>
      </c>
      <c r="G47" s="204">
        <f>'[2]23'!H49</f>
        <v>39</v>
      </c>
      <c r="H47" s="205">
        <f>'[2]23'!I49</f>
        <v>0</v>
      </c>
      <c r="I47" s="205">
        <f>'[2]23'!J49</f>
        <v>0</v>
      </c>
      <c r="J47" s="205">
        <f>'[2]23'!K49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'[2]23'!B50</f>
        <v>84</v>
      </c>
      <c r="C48" s="205">
        <f>'[2]23'!C50</f>
        <v>0</v>
      </c>
      <c r="D48" s="205">
        <f>'[2]23'!D50</f>
        <v>0</v>
      </c>
      <c r="E48" s="205">
        <f>'[2]23'!E50</f>
        <v>0</v>
      </c>
      <c r="F48" s="15">
        <f t="shared" si="6"/>
        <v>84</v>
      </c>
      <c r="G48" s="204">
        <f>'[2]23'!H50</f>
        <v>39</v>
      </c>
      <c r="H48" s="205">
        <f>'[2]23'!I50</f>
        <v>0</v>
      </c>
      <c r="I48" s="205">
        <f>'[2]23'!J50</f>
        <v>0</v>
      </c>
      <c r="J48" s="205">
        <f>'[2]23'!K50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'[2]23'!B51</f>
        <v>84</v>
      </c>
      <c r="C49" s="205">
        <f>'[2]23'!C51</f>
        <v>0</v>
      </c>
      <c r="D49" s="205">
        <f>'[2]23'!D51</f>
        <v>0</v>
      </c>
      <c r="E49" s="205">
        <f>'[2]23'!E51</f>
        <v>0</v>
      </c>
      <c r="F49" s="15">
        <f t="shared" si="6"/>
        <v>84</v>
      </c>
      <c r="G49" s="204">
        <f>'[2]23'!H51</f>
        <v>39</v>
      </c>
      <c r="H49" s="205">
        <f>'[2]23'!I51</f>
        <v>0</v>
      </c>
      <c r="I49" s="205">
        <f>'[2]23'!J51</f>
        <v>0</v>
      </c>
      <c r="J49" s="205">
        <f>'[2]23'!K51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'[2]23'!B52</f>
        <v>84</v>
      </c>
      <c r="C50" s="205">
        <f>'[2]23'!C52</f>
        <v>0</v>
      </c>
      <c r="D50" s="205">
        <f>'[2]23'!D52</f>
        <v>0</v>
      </c>
      <c r="E50" s="205">
        <f>'[2]23'!E52</f>
        <v>0</v>
      </c>
      <c r="F50" s="15">
        <f t="shared" si="6"/>
        <v>84</v>
      </c>
      <c r="G50" s="204">
        <f>'[2]23'!H52</f>
        <v>39</v>
      </c>
      <c r="H50" s="205">
        <f>'[2]23'!I52</f>
        <v>0</v>
      </c>
      <c r="I50" s="205">
        <f>'[2]23'!J52</f>
        <v>0</v>
      </c>
      <c r="J50" s="205">
        <f>'[2]23'!K52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'[2]23'!B53</f>
        <v>84</v>
      </c>
      <c r="C51" s="205">
        <f>'[2]23'!C53</f>
        <v>0</v>
      </c>
      <c r="D51" s="205">
        <f>'[2]23'!D53</f>
        <v>0</v>
      </c>
      <c r="E51" s="205">
        <f>'[2]23'!E53</f>
        <v>0</v>
      </c>
      <c r="F51" s="15">
        <f t="shared" si="6"/>
        <v>84</v>
      </c>
      <c r="G51" s="204">
        <f>'[2]23'!H53</f>
        <v>39</v>
      </c>
      <c r="H51" s="205">
        <f>'[2]23'!I53</f>
        <v>0</v>
      </c>
      <c r="I51" s="205">
        <f>'[2]23'!J53</f>
        <v>0</v>
      </c>
      <c r="J51" s="205">
        <f>'[2]23'!K53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'[2]23'!B54</f>
        <v>84</v>
      </c>
      <c r="C52" s="205">
        <f>'[2]23'!C54</f>
        <v>0</v>
      </c>
      <c r="D52" s="205">
        <f>'[2]23'!D54</f>
        <v>0</v>
      </c>
      <c r="E52" s="205">
        <f>'[2]23'!E54</f>
        <v>0</v>
      </c>
      <c r="F52" s="15">
        <f t="shared" si="6"/>
        <v>84</v>
      </c>
      <c r="G52" s="204">
        <f>'[2]23'!H54</f>
        <v>39</v>
      </c>
      <c r="H52" s="205">
        <f>'[2]23'!I54</f>
        <v>0</v>
      </c>
      <c r="I52" s="205">
        <f>'[2]23'!J54</f>
        <v>0</v>
      </c>
      <c r="J52" s="205">
        <f>'[2]23'!K54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'[2]23'!B55</f>
        <v>84</v>
      </c>
      <c r="C53" s="205">
        <f>'[2]23'!C55</f>
        <v>0</v>
      </c>
      <c r="D53" s="205">
        <f>'[2]23'!D55</f>
        <v>0</v>
      </c>
      <c r="E53" s="205">
        <f>'[2]23'!E55</f>
        <v>0</v>
      </c>
      <c r="F53" s="15">
        <f t="shared" si="6"/>
        <v>84</v>
      </c>
      <c r="G53" s="204">
        <f>'[2]23'!H55</f>
        <v>39</v>
      </c>
      <c r="H53" s="205">
        <f>'[2]23'!I55</f>
        <v>0</v>
      </c>
      <c r="I53" s="205">
        <f>'[2]23'!J55</f>
        <v>0</v>
      </c>
      <c r="J53" s="205">
        <f>'[2]23'!K55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'[2]23'!B56</f>
        <v>84</v>
      </c>
      <c r="C54" s="205">
        <f>'[2]23'!C56</f>
        <v>0</v>
      </c>
      <c r="D54" s="205">
        <f>'[2]23'!D56</f>
        <v>0</v>
      </c>
      <c r="E54" s="205">
        <f>'[2]23'!E56</f>
        <v>0</v>
      </c>
      <c r="F54" s="15">
        <f t="shared" si="6"/>
        <v>84</v>
      </c>
      <c r="G54" s="204">
        <f>'[2]23'!H56</f>
        <v>39</v>
      </c>
      <c r="H54" s="205">
        <f>'[2]23'!I56</f>
        <v>0</v>
      </c>
      <c r="I54" s="205">
        <f>'[2]23'!J56</f>
        <v>0</v>
      </c>
      <c r="J54" s="205">
        <f>'[2]23'!K56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'[2]23'!B57</f>
        <v>84</v>
      </c>
      <c r="C55" s="205">
        <f>'[2]23'!C57</f>
        <v>0</v>
      </c>
      <c r="D55" s="205">
        <f>'[2]23'!D57</f>
        <v>0</v>
      </c>
      <c r="E55" s="205">
        <f>'[2]23'!E57</f>
        <v>0</v>
      </c>
      <c r="F55" s="15">
        <f t="shared" si="6"/>
        <v>84</v>
      </c>
      <c r="G55" s="204">
        <f>'[2]23'!H57</f>
        <v>39</v>
      </c>
      <c r="H55" s="205">
        <f>'[2]23'!I57</f>
        <v>0</v>
      </c>
      <c r="I55" s="205">
        <f>'[2]23'!J57</f>
        <v>0</v>
      </c>
      <c r="J55" s="205">
        <f>'[2]23'!K57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'[2]23'!B58</f>
        <v>84</v>
      </c>
      <c r="C56" s="205">
        <f>'[2]23'!C58</f>
        <v>0</v>
      </c>
      <c r="D56" s="205">
        <f>'[2]23'!D58</f>
        <v>0</v>
      </c>
      <c r="E56" s="205">
        <f>'[2]23'!E58</f>
        <v>0</v>
      </c>
      <c r="F56" s="15">
        <f t="shared" si="6"/>
        <v>84</v>
      </c>
      <c r="G56" s="204">
        <f>'[2]23'!H58</f>
        <v>39</v>
      </c>
      <c r="H56" s="205">
        <f>'[2]23'!I58</f>
        <v>0</v>
      </c>
      <c r="I56" s="205">
        <f>'[2]23'!J58</f>
        <v>0</v>
      </c>
      <c r="J56" s="205">
        <f>'[2]23'!K58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'[2]23'!B59</f>
        <v>84</v>
      </c>
      <c r="C57" s="205">
        <f>'[2]23'!C59</f>
        <v>0</v>
      </c>
      <c r="D57" s="205">
        <f>'[2]23'!D59</f>
        <v>0</v>
      </c>
      <c r="E57" s="205">
        <f>'[2]23'!E59</f>
        <v>0</v>
      </c>
      <c r="F57" s="15">
        <f t="shared" si="6"/>
        <v>84</v>
      </c>
      <c r="G57" s="204">
        <f>'[2]23'!H59</f>
        <v>39</v>
      </c>
      <c r="H57" s="205">
        <f>'[2]23'!I59</f>
        <v>0</v>
      </c>
      <c r="I57" s="205">
        <f>'[2]23'!J59</f>
        <v>0</v>
      </c>
      <c r="J57" s="205">
        <f>'[2]23'!K59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'[2]23'!B60</f>
        <v>84</v>
      </c>
      <c r="C58" s="205">
        <f>'[2]23'!C60</f>
        <v>0</v>
      </c>
      <c r="D58" s="205">
        <f>'[2]23'!D60</f>
        <v>0</v>
      </c>
      <c r="E58" s="205">
        <f>'[2]23'!E60</f>
        <v>0</v>
      </c>
      <c r="F58" s="15">
        <f t="shared" si="6"/>
        <v>84</v>
      </c>
      <c r="G58" s="204">
        <f>'[2]23'!H60</f>
        <v>39</v>
      </c>
      <c r="H58" s="205">
        <f>'[2]23'!I60</f>
        <v>0</v>
      </c>
      <c r="I58" s="205">
        <f>'[2]23'!J60</f>
        <v>0</v>
      </c>
      <c r="J58" s="205">
        <f>'[2]23'!K60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'[2]23'!B61</f>
        <v>84</v>
      </c>
      <c r="C59" s="205">
        <f>'[2]23'!C61</f>
        <v>0</v>
      </c>
      <c r="D59" s="205">
        <f>'[2]23'!D61</f>
        <v>0</v>
      </c>
      <c r="E59" s="205">
        <f>'[2]23'!E61</f>
        <v>0</v>
      </c>
      <c r="F59" s="15">
        <f t="shared" si="6"/>
        <v>84</v>
      </c>
      <c r="G59" s="204">
        <f>'[2]23'!H61</f>
        <v>39</v>
      </c>
      <c r="H59" s="205">
        <f>'[2]23'!I61</f>
        <v>0</v>
      </c>
      <c r="I59" s="205">
        <f>'[2]23'!J61</f>
        <v>0</v>
      </c>
      <c r="J59" s="205">
        <f>'[2]23'!K61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4">
        <f>'[2]23'!B62</f>
        <v>84</v>
      </c>
      <c r="C60" s="205">
        <f>'[2]23'!C62</f>
        <v>0</v>
      </c>
      <c r="D60" s="205">
        <f>'[2]23'!D62</f>
        <v>0</v>
      </c>
      <c r="E60" s="205">
        <f>'[2]23'!E62</f>
        <v>0</v>
      </c>
      <c r="F60" s="15">
        <f t="shared" si="6"/>
        <v>84</v>
      </c>
      <c r="G60" s="204">
        <f>'[2]23'!H62</f>
        <v>39</v>
      </c>
      <c r="H60" s="205">
        <f>'[2]23'!I62</f>
        <v>0</v>
      </c>
      <c r="I60" s="205">
        <f>'[2]23'!J62</f>
        <v>0</v>
      </c>
      <c r="J60" s="205">
        <f>'[2]23'!K62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204">
        <f>'[2]23'!B63</f>
        <v>84</v>
      </c>
      <c r="C61" s="205">
        <f>'[2]23'!C63</f>
        <v>0</v>
      </c>
      <c r="D61" s="205">
        <f>'[2]23'!D63</f>
        <v>0</v>
      </c>
      <c r="E61" s="205">
        <f>'[2]23'!E63</f>
        <v>0</v>
      </c>
      <c r="F61" s="15">
        <f t="shared" si="6"/>
        <v>84</v>
      </c>
      <c r="G61" s="204">
        <f>'[2]23'!H63</f>
        <v>39</v>
      </c>
      <c r="H61" s="205">
        <f>'[2]23'!I63</f>
        <v>0</v>
      </c>
      <c r="I61" s="205">
        <f>'[2]23'!J63</f>
        <v>0</v>
      </c>
      <c r="J61" s="205">
        <f>'[2]23'!K63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204">
        <f>'[2]23'!B64</f>
        <v>84</v>
      </c>
      <c r="C62" s="205">
        <f>'[2]23'!C64</f>
        <v>0</v>
      </c>
      <c r="D62" s="205">
        <f>'[2]23'!D64</f>
        <v>0</v>
      </c>
      <c r="E62" s="205">
        <f>'[2]23'!E64</f>
        <v>0</v>
      </c>
      <c r="F62" s="15">
        <f t="shared" si="6"/>
        <v>84</v>
      </c>
      <c r="G62" s="204">
        <f>'[2]23'!H64</f>
        <v>39</v>
      </c>
      <c r="H62" s="205">
        <f>'[2]23'!I64</f>
        <v>0</v>
      </c>
      <c r="I62" s="205">
        <f>'[2]23'!J64</f>
        <v>0</v>
      </c>
      <c r="J62" s="205">
        <f>'[2]23'!K64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204">
        <f>'[2]23'!B65</f>
        <v>84</v>
      </c>
      <c r="C63" s="205">
        <f>'[2]23'!C65</f>
        <v>0</v>
      </c>
      <c r="D63" s="205">
        <f>'[2]23'!D65</f>
        <v>0</v>
      </c>
      <c r="E63" s="205">
        <f>'[2]23'!E65</f>
        <v>0</v>
      </c>
      <c r="F63" s="15">
        <f t="shared" si="6"/>
        <v>84</v>
      </c>
      <c r="G63" s="204">
        <f>'[2]23'!H65</f>
        <v>39</v>
      </c>
      <c r="H63" s="205">
        <f>'[2]23'!I65</f>
        <v>0</v>
      </c>
      <c r="I63" s="205">
        <f>'[2]23'!J65</f>
        <v>0</v>
      </c>
      <c r="J63" s="205">
        <f>'[2]23'!K65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204">
        <f>'[2]23'!B66</f>
        <v>84</v>
      </c>
      <c r="C64" s="205">
        <f>'[2]23'!C66</f>
        <v>0</v>
      </c>
      <c r="D64" s="205">
        <f>'[2]23'!D66</f>
        <v>0</v>
      </c>
      <c r="E64" s="205">
        <f>'[2]23'!E66</f>
        <v>0</v>
      </c>
      <c r="F64" s="15">
        <f t="shared" si="6"/>
        <v>84</v>
      </c>
      <c r="G64" s="204">
        <f>'[2]23'!H66</f>
        <v>39</v>
      </c>
      <c r="H64" s="205">
        <f>'[2]23'!I66</f>
        <v>0</v>
      </c>
      <c r="I64" s="205">
        <f>'[2]23'!J66</f>
        <v>0</v>
      </c>
      <c r="J64" s="205">
        <f>'[2]23'!K66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204">
        <f>'[2]23'!B67</f>
        <v>84</v>
      </c>
      <c r="C65" s="205">
        <f>'[2]23'!C67</f>
        <v>0</v>
      </c>
      <c r="D65" s="205">
        <f>'[2]23'!D67</f>
        <v>0</v>
      </c>
      <c r="E65" s="205">
        <f>'[2]23'!E67</f>
        <v>0</v>
      </c>
      <c r="F65" s="15">
        <f t="shared" si="6"/>
        <v>84</v>
      </c>
      <c r="G65" s="204">
        <f>'[2]23'!H67</f>
        <v>39</v>
      </c>
      <c r="H65" s="205">
        <f>'[2]23'!I67</f>
        <v>0</v>
      </c>
      <c r="I65" s="205">
        <f>'[2]23'!J67</f>
        <v>0</v>
      </c>
      <c r="J65" s="205">
        <f>'[2]23'!K67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204">
        <f>'[2]23'!B68</f>
        <v>84</v>
      </c>
      <c r="C66" s="205">
        <f>'[2]23'!C68</f>
        <v>0</v>
      </c>
      <c r="D66" s="205">
        <f>'[2]23'!D68</f>
        <v>0</v>
      </c>
      <c r="E66" s="205">
        <f>'[2]23'!E68</f>
        <v>0</v>
      </c>
      <c r="F66" s="15">
        <f t="shared" si="6"/>
        <v>84</v>
      </c>
      <c r="G66" s="204">
        <f>'[2]23'!H68</f>
        <v>39</v>
      </c>
      <c r="H66" s="205">
        <f>'[2]23'!I68</f>
        <v>0</v>
      </c>
      <c r="I66" s="205">
        <f>'[2]23'!J68</f>
        <v>0</v>
      </c>
      <c r="J66" s="205">
        <f>'[2]23'!K68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204">
        <f>'[2]23'!B69</f>
        <v>84</v>
      </c>
      <c r="C67" s="205">
        <f>'[2]23'!C69</f>
        <v>0</v>
      </c>
      <c r="D67" s="205">
        <f>'[2]23'!D69</f>
        <v>0</v>
      </c>
      <c r="E67" s="205">
        <f>'[2]23'!E69</f>
        <v>0</v>
      </c>
      <c r="F67" s="15">
        <f t="shared" si="6"/>
        <v>84</v>
      </c>
      <c r="G67" s="204">
        <f>'[2]23'!H69</f>
        <v>39</v>
      </c>
      <c r="H67" s="205">
        <f>'[2]23'!I69</f>
        <v>0</v>
      </c>
      <c r="I67" s="205">
        <f>'[2]23'!J69</f>
        <v>0</v>
      </c>
      <c r="J67" s="205">
        <f>'[2]23'!K69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204">
        <f>'[2]23'!B70</f>
        <v>84</v>
      </c>
      <c r="C68" s="205">
        <f>'[2]23'!C70</f>
        <v>0</v>
      </c>
      <c r="D68" s="205">
        <f>'[2]23'!D70</f>
        <v>0</v>
      </c>
      <c r="E68" s="205">
        <f>'[2]23'!E70</f>
        <v>0</v>
      </c>
      <c r="F68" s="15">
        <f t="shared" si="6"/>
        <v>84</v>
      </c>
      <c r="G68" s="204">
        <f>'[2]23'!H70</f>
        <v>39</v>
      </c>
      <c r="H68" s="205">
        <f>'[2]23'!I70</f>
        <v>0</v>
      </c>
      <c r="I68" s="205">
        <f>'[2]23'!J70</f>
        <v>0</v>
      </c>
      <c r="J68" s="205">
        <f>'[2]23'!K70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204">
        <f>'[2]23'!B71</f>
        <v>84</v>
      </c>
      <c r="C69" s="205">
        <f>'[2]23'!C71</f>
        <v>0</v>
      </c>
      <c r="D69" s="205">
        <f>'[2]23'!D71</f>
        <v>0</v>
      </c>
      <c r="E69" s="205">
        <f>'[2]23'!E71</f>
        <v>0</v>
      </c>
      <c r="F69" s="15">
        <f t="shared" ref="F69:F98" si="16">SUM(B69:E69)</f>
        <v>84</v>
      </c>
      <c r="G69" s="204">
        <f>'[2]23'!H71</f>
        <v>39</v>
      </c>
      <c r="H69" s="205">
        <f>'[2]23'!I71</f>
        <v>0</v>
      </c>
      <c r="I69" s="205">
        <f>'[2]23'!J71</f>
        <v>0</v>
      </c>
      <c r="J69" s="205">
        <f>'[2]23'!K71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204">
        <f>'[2]23'!B72</f>
        <v>84</v>
      </c>
      <c r="C70" s="205">
        <f>'[2]23'!C72</f>
        <v>0</v>
      </c>
      <c r="D70" s="205">
        <f>'[2]23'!D72</f>
        <v>0</v>
      </c>
      <c r="E70" s="205">
        <f>'[2]23'!E72</f>
        <v>0</v>
      </c>
      <c r="F70" s="15">
        <f t="shared" si="16"/>
        <v>84</v>
      </c>
      <c r="G70" s="204">
        <f>'[2]23'!H72</f>
        <v>39</v>
      </c>
      <c r="H70" s="205">
        <f>'[2]23'!I72</f>
        <v>0</v>
      </c>
      <c r="I70" s="205">
        <f>'[2]23'!J72</f>
        <v>0</v>
      </c>
      <c r="J70" s="205">
        <f>'[2]23'!K72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'[2]23'!B73</f>
        <v>84</v>
      </c>
      <c r="C71" s="205">
        <f>'[2]23'!C73</f>
        <v>0</v>
      </c>
      <c r="D71" s="205">
        <f>'[2]23'!D73</f>
        <v>0</v>
      </c>
      <c r="E71" s="205">
        <f>'[2]23'!E73</f>
        <v>0</v>
      </c>
      <c r="F71" s="15">
        <f t="shared" si="16"/>
        <v>84</v>
      </c>
      <c r="G71" s="204">
        <f>'[2]23'!H73</f>
        <v>39</v>
      </c>
      <c r="H71" s="205">
        <f>'[2]23'!I73</f>
        <v>0</v>
      </c>
      <c r="I71" s="205">
        <f>'[2]23'!J73</f>
        <v>0</v>
      </c>
      <c r="J71" s="205">
        <f>'[2]23'!K73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'[2]23'!B74</f>
        <v>84</v>
      </c>
      <c r="C72" s="205">
        <f>'[2]23'!C74</f>
        <v>0</v>
      </c>
      <c r="D72" s="205">
        <f>'[2]23'!D74</f>
        <v>0</v>
      </c>
      <c r="E72" s="205">
        <f>'[2]23'!E74</f>
        <v>0</v>
      </c>
      <c r="F72" s="15">
        <f t="shared" si="16"/>
        <v>84</v>
      </c>
      <c r="G72" s="204">
        <f>'[2]23'!H74</f>
        <v>39</v>
      </c>
      <c r="H72" s="205">
        <f>'[2]23'!I74</f>
        <v>0</v>
      </c>
      <c r="I72" s="205">
        <f>'[2]23'!J74</f>
        <v>0</v>
      </c>
      <c r="J72" s="205">
        <f>'[2]23'!K74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'[2]23'!B75</f>
        <v>84</v>
      </c>
      <c r="C73" s="205">
        <f>'[2]23'!C75</f>
        <v>0</v>
      </c>
      <c r="D73" s="205">
        <f>'[2]23'!D75</f>
        <v>0</v>
      </c>
      <c r="E73" s="205">
        <f>'[2]23'!E75</f>
        <v>0</v>
      </c>
      <c r="F73" s="15">
        <f t="shared" si="16"/>
        <v>84</v>
      </c>
      <c r="G73" s="204">
        <f>'[2]23'!H75</f>
        <v>39</v>
      </c>
      <c r="H73" s="205">
        <f>'[2]23'!I75</f>
        <v>0</v>
      </c>
      <c r="I73" s="205">
        <f>'[2]23'!J75</f>
        <v>0</v>
      </c>
      <c r="J73" s="205">
        <f>'[2]23'!K75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'[2]23'!B76</f>
        <v>84</v>
      </c>
      <c r="C74" s="205">
        <f>'[2]23'!C76</f>
        <v>0</v>
      </c>
      <c r="D74" s="205">
        <f>'[2]23'!D76</f>
        <v>0</v>
      </c>
      <c r="E74" s="205">
        <f>'[2]23'!E76</f>
        <v>0</v>
      </c>
      <c r="F74" s="15">
        <f t="shared" si="16"/>
        <v>84</v>
      </c>
      <c r="G74" s="204">
        <f>'[2]23'!H76</f>
        <v>39</v>
      </c>
      <c r="H74" s="205">
        <f>'[2]23'!I76</f>
        <v>0</v>
      </c>
      <c r="I74" s="205">
        <f>'[2]23'!J76</f>
        <v>0</v>
      </c>
      <c r="J74" s="205">
        <f>'[2]23'!K76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'[2]23'!B77</f>
        <v>84</v>
      </c>
      <c r="C75" s="205">
        <f>'[2]23'!C77</f>
        <v>0</v>
      </c>
      <c r="D75" s="205">
        <f>'[2]23'!D77</f>
        <v>0</v>
      </c>
      <c r="E75" s="205">
        <f>'[2]23'!E77</f>
        <v>0</v>
      </c>
      <c r="F75" s="15">
        <f t="shared" si="16"/>
        <v>84</v>
      </c>
      <c r="G75" s="204">
        <f>'[2]23'!H77</f>
        <v>39</v>
      </c>
      <c r="H75" s="205">
        <f>'[2]23'!I77</f>
        <v>0</v>
      </c>
      <c r="I75" s="205">
        <f>'[2]23'!J77</f>
        <v>0</v>
      </c>
      <c r="J75" s="205">
        <f>'[2]23'!K77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'[2]23'!B78</f>
        <v>84</v>
      </c>
      <c r="C76" s="205">
        <f>'[2]23'!C78</f>
        <v>0</v>
      </c>
      <c r="D76" s="205">
        <f>'[2]23'!D78</f>
        <v>0</v>
      </c>
      <c r="E76" s="205">
        <f>'[2]23'!E78</f>
        <v>0</v>
      </c>
      <c r="F76" s="15">
        <f t="shared" si="16"/>
        <v>84</v>
      </c>
      <c r="G76" s="204">
        <f>'[2]23'!H78</f>
        <v>39</v>
      </c>
      <c r="H76" s="205">
        <f>'[2]23'!I78</f>
        <v>0</v>
      </c>
      <c r="I76" s="205">
        <f>'[2]23'!J78</f>
        <v>0</v>
      </c>
      <c r="J76" s="205">
        <f>'[2]23'!K78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'[2]23'!B79</f>
        <v>84</v>
      </c>
      <c r="C77" s="205">
        <f>'[2]23'!C79</f>
        <v>0</v>
      </c>
      <c r="D77" s="205">
        <f>'[2]23'!D79</f>
        <v>0</v>
      </c>
      <c r="E77" s="205">
        <f>'[2]23'!E79</f>
        <v>0</v>
      </c>
      <c r="F77" s="15">
        <f t="shared" si="16"/>
        <v>84</v>
      </c>
      <c r="G77" s="204">
        <f>'[2]23'!H79</f>
        <v>39</v>
      </c>
      <c r="H77" s="205">
        <f>'[2]23'!I79</f>
        <v>0</v>
      </c>
      <c r="I77" s="205">
        <f>'[2]23'!J79</f>
        <v>0</v>
      </c>
      <c r="J77" s="205">
        <f>'[2]23'!K79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'[2]23'!B80</f>
        <v>84</v>
      </c>
      <c r="C78" s="205">
        <f>'[2]23'!C80</f>
        <v>0</v>
      </c>
      <c r="D78" s="205">
        <f>'[2]23'!D80</f>
        <v>0</v>
      </c>
      <c r="E78" s="205">
        <f>'[2]23'!E80</f>
        <v>0</v>
      </c>
      <c r="F78" s="15">
        <f t="shared" si="16"/>
        <v>84</v>
      </c>
      <c r="G78" s="204">
        <f>'[2]23'!H80</f>
        <v>39</v>
      </c>
      <c r="H78" s="205">
        <f>'[2]23'!I80</f>
        <v>0</v>
      </c>
      <c r="I78" s="205">
        <f>'[2]23'!J80</f>
        <v>0</v>
      </c>
      <c r="J78" s="205">
        <f>'[2]23'!K80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'[2]23'!B81</f>
        <v>84</v>
      </c>
      <c r="C79" s="205">
        <f>'[2]23'!C81</f>
        <v>0</v>
      </c>
      <c r="D79" s="205">
        <f>'[2]23'!D81</f>
        <v>0</v>
      </c>
      <c r="E79" s="205">
        <f>'[2]23'!E81</f>
        <v>0</v>
      </c>
      <c r="F79" s="15">
        <f t="shared" si="16"/>
        <v>84</v>
      </c>
      <c r="G79" s="204">
        <f>'[2]23'!H81</f>
        <v>39</v>
      </c>
      <c r="H79" s="205">
        <f>'[2]23'!I81</f>
        <v>0</v>
      </c>
      <c r="I79" s="205">
        <f>'[2]23'!J81</f>
        <v>0</v>
      </c>
      <c r="J79" s="205">
        <f>'[2]23'!K81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'[2]23'!B82</f>
        <v>84</v>
      </c>
      <c r="C80" s="205">
        <f>'[2]23'!C82</f>
        <v>0</v>
      </c>
      <c r="D80" s="205">
        <f>'[2]23'!D82</f>
        <v>0</v>
      </c>
      <c r="E80" s="205">
        <f>'[2]23'!E82</f>
        <v>0</v>
      </c>
      <c r="F80" s="15">
        <f t="shared" si="16"/>
        <v>84</v>
      </c>
      <c r="G80" s="204">
        <f>'[2]23'!H82</f>
        <v>39</v>
      </c>
      <c r="H80" s="205">
        <f>'[2]23'!I82</f>
        <v>0</v>
      </c>
      <c r="I80" s="205">
        <f>'[2]23'!J82</f>
        <v>0</v>
      </c>
      <c r="J80" s="205">
        <f>'[2]23'!K82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'[2]23'!B83</f>
        <v>84</v>
      </c>
      <c r="C81" s="205">
        <f>'[2]23'!C83</f>
        <v>0</v>
      </c>
      <c r="D81" s="205">
        <f>'[2]23'!D83</f>
        <v>0</v>
      </c>
      <c r="E81" s="205">
        <f>'[2]23'!E83</f>
        <v>0</v>
      </c>
      <c r="F81" s="15">
        <f t="shared" si="16"/>
        <v>84</v>
      </c>
      <c r="G81" s="204">
        <f>'[2]23'!H83</f>
        <v>39</v>
      </c>
      <c r="H81" s="205">
        <f>'[2]23'!I83</f>
        <v>0</v>
      </c>
      <c r="I81" s="205">
        <f>'[2]23'!J83</f>
        <v>0</v>
      </c>
      <c r="J81" s="205">
        <f>'[2]23'!K83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'[2]23'!B84</f>
        <v>84</v>
      </c>
      <c r="C82" s="205">
        <f>'[2]23'!C84</f>
        <v>0</v>
      </c>
      <c r="D82" s="205">
        <f>'[2]23'!D84</f>
        <v>0</v>
      </c>
      <c r="E82" s="205">
        <f>'[2]23'!E84</f>
        <v>0</v>
      </c>
      <c r="F82" s="15">
        <f t="shared" si="16"/>
        <v>84</v>
      </c>
      <c r="G82" s="204">
        <f>'[2]23'!H84</f>
        <v>39</v>
      </c>
      <c r="H82" s="205">
        <f>'[2]23'!I84</f>
        <v>0</v>
      </c>
      <c r="I82" s="205">
        <f>'[2]23'!J84</f>
        <v>0</v>
      </c>
      <c r="J82" s="205">
        <f>'[2]23'!K84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'[2]23'!B85</f>
        <v>84</v>
      </c>
      <c r="C83" s="205">
        <f>'[2]23'!C85</f>
        <v>0</v>
      </c>
      <c r="D83" s="205">
        <f>'[2]23'!D85</f>
        <v>0</v>
      </c>
      <c r="E83" s="205">
        <f>'[2]23'!E85</f>
        <v>0</v>
      </c>
      <c r="F83" s="15">
        <f t="shared" si="16"/>
        <v>84</v>
      </c>
      <c r="G83" s="204">
        <f>'[2]23'!H85</f>
        <v>39</v>
      </c>
      <c r="H83" s="205">
        <f>'[2]23'!I85</f>
        <v>0</v>
      </c>
      <c r="I83" s="205">
        <f>'[2]23'!J85</f>
        <v>0</v>
      </c>
      <c r="J83" s="205">
        <f>'[2]23'!K85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'[2]23'!B86</f>
        <v>84</v>
      </c>
      <c r="C84" s="205">
        <f>'[2]23'!C86</f>
        <v>0</v>
      </c>
      <c r="D84" s="205">
        <f>'[2]23'!D86</f>
        <v>0</v>
      </c>
      <c r="E84" s="205">
        <f>'[2]23'!E86</f>
        <v>0</v>
      </c>
      <c r="F84" s="15">
        <f t="shared" si="16"/>
        <v>84</v>
      </c>
      <c r="G84" s="204">
        <f>'[2]23'!H86</f>
        <v>39</v>
      </c>
      <c r="H84" s="205">
        <f>'[2]23'!I86</f>
        <v>0</v>
      </c>
      <c r="I84" s="205">
        <f>'[2]23'!J86</f>
        <v>0</v>
      </c>
      <c r="J84" s="205">
        <f>'[2]23'!K86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'[2]23'!B87</f>
        <v>84</v>
      </c>
      <c r="C85" s="205">
        <f>'[2]23'!C87</f>
        <v>0</v>
      </c>
      <c r="D85" s="205">
        <f>'[2]23'!D87</f>
        <v>0</v>
      </c>
      <c r="E85" s="205">
        <f>'[2]23'!E87</f>
        <v>0</v>
      </c>
      <c r="F85" s="15">
        <f t="shared" si="16"/>
        <v>84</v>
      </c>
      <c r="G85" s="204">
        <f>'[2]23'!H87</f>
        <v>39</v>
      </c>
      <c r="H85" s="205">
        <f>'[2]23'!I87</f>
        <v>0</v>
      </c>
      <c r="I85" s="205">
        <f>'[2]23'!J87</f>
        <v>0</v>
      </c>
      <c r="J85" s="205">
        <f>'[2]23'!K87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'[2]23'!B88</f>
        <v>84</v>
      </c>
      <c r="C86" s="205">
        <f>'[2]23'!C88</f>
        <v>0</v>
      </c>
      <c r="D86" s="205">
        <f>'[2]23'!D88</f>
        <v>0</v>
      </c>
      <c r="E86" s="205">
        <f>'[2]23'!E88</f>
        <v>0</v>
      </c>
      <c r="F86" s="15">
        <f t="shared" si="16"/>
        <v>84</v>
      </c>
      <c r="G86" s="204">
        <f>'[2]23'!H88</f>
        <v>39</v>
      </c>
      <c r="H86" s="205">
        <f>'[2]23'!I88</f>
        <v>0</v>
      </c>
      <c r="I86" s="205">
        <f>'[2]23'!J88</f>
        <v>0</v>
      </c>
      <c r="J86" s="205">
        <f>'[2]23'!K88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'[2]23'!B89</f>
        <v>84</v>
      </c>
      <c r="C87" s="205">
        <f>'[2]23'!C89</f>
        <v>0</v>
      </c>
      <c r="D87" s="205">
        <f>'[2]23'!D89</f>
        <v>0</v>
      </c>
      <c r="E87" s="205">
        <f>'[2]23'!E89</f>
        <v>0</v>
      </c>
      <c r="F87" s="15">
        <f t="shared" si="16"/>
        <v>84</v>
      </c>
      <c r="G87" s="204">
        <f>'[2]23'!H89</f>
        <v>39</v>
      </c>
      <c r="H87" s="205">
        <f>'[2]23'!I89</f>
        <v>0</v>
      </c>
      <c r="I87" s="205">
        <f>'[2]23'!J89</f>
        <v>0</v>
      </c>
      <c r="J87" s="205">
        <f>'[2]23'!K89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'[2]23'!B90</f>
        <v>84</v>
      </c>
      <c r="C88" s="205">
        <f>'[2]23'!C90</f>
        <v>0</v>
      </c>
      <c r="D88" s="205">
        <f>'[2]23'!D90</f>
        <v>0</v>
      </c>
      <c r="E88" s="205">
        <f>'[2]23'!E90</f>
        <v>0</v>
      </c>
      <c r="F88" s="15">
        <f t="shared" si="16"/>
        <v>84</v>
      </c>
      <c r="G88" s="204">
        <f>'[2]23'!H90</f>
        <v>39</v>
      </c>
      <c r="H88" s="205">
        <f>'[2]23'!I90</f>
        <v>0</v>
      </c>
      <c r="I88" s="205">
        <f>'[2]23'!J90</f>
        <v>0</v>
      </c>
      <c r="J88" s="205">
        <f>'[2]23'!K90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'[2]23'!B91</f>
        <v>84</v>
      </c>
      <c r="C89" s="205">
        <f>'[2]23'!C91</f>
        <v>0</v>
      </c>
      <c r="D89" s="205">
        <f>'[2]23'!D91</f>
        <v>0</v>
      </c>
      <c r="E89" s="205">
        <f>'[2]23'!E91</f>
        <v>0</v>
      </c>
      <c r="F89" s="15">
        <f t="shared" si="16"/>
        <v>84</v>
      </c>
      <c r="G89" s="204">
        <f>'[2]23'!H91</f>
        <v>39</v>
      </c>
      <c r="H89" s="205">
        <f>'[2]23'!I91</f>
        <v>0</v>
      </c>
      <c r="I89" s="205">
        <f>'[2]23'!J91</f>
        <v>0</v>
      </c>
      <c r="J89" s="205">
        <f>'[2]23'!K91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'[2]23'!B92</f>
        <v>84</v>
      </c>
      <c r="C90" s="205">
        <f>'[2]23'!C92</f>
        <v>0</v>
      </c>
      <c r="D90" s="205">
        <f>'[2]23'!D92</f>
        <v>0</v>
      </c>
      <c r="E90" s="205">
        <f>'[2]23'!E92</f>
        <v>0</v>
      </c>
      <c r="F90" s="15">
        <f t="shared" si="16"/>
        <v>84</v>
      </c>
      <c r="G90" s="204">
        <f>'[2]23'!H92</f>
        <v>39</v>
      </c>
      <c r="H90" s="205">
        <f>'[2]23'!I92</f>
        <v>0</v>
      </c>
      <c r="I90" s="205">
        <f>'[2]23'!J92</f>
        <v>0</v>
      </c>
      <c r="J90" s="205">
        <f>'[2]23'!K92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'[2]23'!B93</f>
        <v>84</v>
      </c>
      <c r="C91" s="205">
        <f>'[2]23'!C93</f>
        <v>0</v>
      </c>
      <c r="D91" s="205">
        <f>'[2]23'!D93</f>
        <v>0</v>
      </c>
      <c r="E91" s="205">
        <f>'[2]23'!E93</f>
        <v>0</v>
      </c>
      <c r="F91" s="15">
        <f t="shared" si="16"/>
        <v>84</v>
      </c>
      <c r="G91" s="204">
        <f>'[2]23'!H93</f>
        <v>39</v>
      </c>
      <c r="H91" s="205">
        <f>'[2]23'!I93</f>
        <v>0</v>
      </c>
      <c r="I91" s="205">
        <f>'[2]23'!J93</f>
        <v>0</v>
      </c>
      <c r="J91" s="205">
        <f>'[2]23'!K93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'[2]23'!B94</f>
        <v>84</v>
      </c>
      <c r="C92" s="205">
        <f>'[2]23'!C94</f>
        <v>0</v>
      </c>
      <c r="D92" s="205">
        <f>'[2]23'!D94</f>
        <v>0</v>
      </c>
      <c r="E92" s="205">
        <f>'[2]23'!E94</f>
        <v>0</v>
      </c>
      <c r="F92" s="15">
        <f t="shared" si="16"/>
        <v>84</v>
      </c>
      <c r="G92" s="204">
        <f>'[2]23'!H94</f>
        <v>39</v>
      </c>
      <c r="H92" s="205">
        <f>'[2]23'!I94</f>
        <v>0</v>
      </c>
      <c r="I92" s="205">
        <f>'[2]23'!J94</f>
        <v>0</v>
      </c>
      <c r="J92" s="205">
        <f>'[2]23'!K94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'[2]23'!B95</f>
        <v>84</v>
      </c>
      <c r="C93" s="205">
        <f>'[2]23'!C95</f>
        <v>0</v>
      </c>
      <c r="D93" s="205">
        <f>'[2]23'!D95</f>
        <v>0</v>
      </c>
      <c r="E93" s="205">
        <f>'[2]23'!E95</f>
        <v>0</v>
      </c>
      <c r="F93" s="15">
        <f t="shared" si="16"/>
        <v>84</v>
      </c>
      <c r="G93" s="204">
        <f>'[2]23'!H95</f>
        <v>39</v>
      </c>
      <c r="H93" s="205">
        <f>'[2]23'!I95</f>
        <v>0</v>
      </c>
      <c r="I93" s="205">
        <f>'[2]23'!J95</f>
        <v>0</v>
      </c>
      <c r="J93" s="205">
        <f>'[2]23'!K95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'[2]23'!B96</f>
        <v>84</v>
      </c>
      <c r="C94" s="205">
        <f>'[2]23'!C96</f>
        <v>0</v>
      </c>
      <c r="D94" s="205">
        <f>'[2]23'!D96</f>
        <v>0</v>
      </c>
      <c r="E94" s="205">
        <f>'[2]23'!E96</f>
        <v>0</v>
      </c>
      <c r="F94" s="15">
        <f t="shared" si="16"/>
        <v>84</v>
      </c>
      <c r="G94" s="204">
        <f>'[2]23'!H96</f>
        <v>39</v>
      </c>
      <c r="H94" s="205">
        <f>'[2]23'!I96</f>
        <v>0</v>
      </c>
      <c r="I94" s="205">
        <f>'[2]23'!J96</f>
        <v>0</v>
      </c>
      <c r="J94" s="205">
        <f>'[2]23'!K96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'[2]23'!B97</f>
        <v>84</v>
      </c>
      <c r="C95" s="205">
        <f>'[2]23'!C97</f>
        <v>0</v>
      </c>
      <c r="D95" s="205">
        <f>'[2]23'!D97</f>
        <v>0</v>
      </c>
      <c r="E95" s="205">
        <f>'[2]23'!E97</f>
        <v>0</v>
      </c>
      <c r="F95" s="15">
        <f t="shared" si="16"/>
        <v>84</v>
      </c>
      <c r="G95" s="204">
        <f>'[2]23'!H97</f>
        <v>39</v>
      </c>
      <c r="H95" s="205">
        <f>'[2]23'!I97</f>
        <v>0</v>
      </c>
      <c r="I95" s="205">
        <f>'[2]23'!J97</f>
        <v>0</v>
      </c>
      <c r="J95" s="205">
        <f>'[2]23'!K97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'[2]23'!B98</f>
        <v>84</v>
      </c>
      <c r="C96" s="205">
        <f>'[2]23'!C98</f>
        <v>0</v>
      </c>
      <c r="D96" s="205">
        <f>'[2]23'!D98</f>
        <v>0</v>
      </c>
      <c r="E96" s="205">
        <f>'[2]23'!E98</f>
        <v>0</v>
      </c>
      <c r="F96" s="15">
        <f t="shared" si="16"/>
        <v>84</v>
      </c>
      <c r="G96" s="204">
        <f>'[2]23'!H98</f>
        <v>39</v>
      </c>
      <c r="H96" s="205">
        <f>'[2]23'!I98</f>
        <v>0</v>
      </c>
      <c r="I96" s="205">
        <f>'[2]23'!J98</f>
        <v>0</v>
      </c>
      <c r="J96" s="205">
        <f>'[2]23'!K98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'[2]23'!B99</f>
        <v>84</v>
      </c>
      <c r="C97" s="205">
        <f>'[2]23'!C99</f>
        <v>0</v>
      </c>
      <c r="D97" s="205">
        <f>'[2]23'!D99</f>
        <v>0</v>
      </c>
      <c r="E97" s="205">
        <f>'[2]23'!E99</f>
        <v>0</v>
      </c>
      <c r="F97" s="15">
        <f t="shared" si="16"/>
        <v>84</v>
      </c>
      <c r="G97" s="204">
        <f>'[2]23'!H99</f>
        <v>39</v>
      </c>
      <c r="H97" s="205">
        <f>'[2]23'!I99</f>
        <v>0</v>
      </c>
      <c r="I97" s="205">
        <f>'[2]23'!J99</f>
        <v>0</v>
      </c>
      <c r="J97" s="205">
        <f>'[2]23'!K99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'[2]23'!B100</f>
        <v>84</v>
      </c>
      <c r="C98" s="205">
        <f>'[2]23'!C100</f>
        <v>0</v>
      </c>
      <c r="D98" s="205">
        <f>'[2]23'!D100</f>
        <v>0</v>
      </c>
      <c r="E98" s="205">
        <f>'[2]23'!E100</f>
        <v>0</v>
      </c>
      <c r="F98" s="15">
        <f t="shared" si="16"/>
        <v>84</v>
      </c>
      <c r="G98" s="204">
        <f>'[2]23'!H100</f>
        <v>39</v>
      </c>
      <c r="H98" s="205">
        <f>'[2]23'!I100</f>
        <v>0</v>
      </c>
      <c r="I98" s="205">
        <f>'[2]23'!J100</f>
        <v>0</v>
      </c>
      <c r="J98" s="205">
        <f>'[2]23'!K100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0.93600000000000005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0.93600000000000005</v>
      </c>
      <c r="L99" s="171">
        <f t="shared" si="17"/>
        <v>2.4E-2</v>
      </c>
      <c r="M99" s="171">
        <f t="shared" si="17"/>
        <v>0.92369999999999997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0.92369999999999997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44918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1040</v>
      </c>
      <c r="G3" s="16">
        <f>'[3]23'!G5</f>
        <v>0</v>
      </c>
      <c r="H3" s="17">
        <f>SUM(B3:G3)</f>
        <v>1360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1040</v>
      </c>
      <c r="G4" s="16">
        <f>'[3]23'!G6</f>
        <v>0</v>
      </c>
      <c r="H4" s="17">
        <f>SUM(B4:G4)</f>
        <v>1360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1040</v>
      </c>
      <c r="G5" s="16">
        <f>'[3]23'!G7</f>
        <v>0</v>
      </c>
      <c r="H5" s="17">
        <f t="shared" ref="H5:H68" si="27">SUM(B5:G5)</f>
        <v>1360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1040</v>
      </c>
      <c r="G6" s="16">
        <f>'[3]23'!G8</f>
        <v>0</v>
      </c>
      <c r="H6" s="17">
        <f t="shared" si="27"/>
        <v>1360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1040</v>
      </c>
      <c r="G7" s="16">
        <f>'[3]23'!G9</f>
        <v>0</v>
      </c>
      <c r="H7" s="17">
        <f t="shared" si="27"/>
        <v>1360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1040</v>
      </c>
      <c r="G8" s="16">
        <f>'[3]23'!G10</f>
        <v>0</v>
      </c>
      <c r="H8" s="17">
        <f t="shared" si="27"/>
        <v>1360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1040</v>
      </c>
      <c r="G9" s="16">
        <f>'[3]23'!G11</f>
        <v>0</v>
      </c>
      <c r="H9" s="17">
        <f t="shared" si="27"/>
        <v>1360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1040</v>
      </c>
      <c r="G10" s="16">
        <f>'[3]23'!G12</f>
        <v>0</v>
      </c>
      <c r="H10" s="17">
        <f t="shared" si="27"/>
        <v>1360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1040</v>
      </c>
      <c r="G11" s="16">
        <f>'[3]23'!G13</f>
        <v>0</v>
      </c>
      <c r="H11" s="17">
        <f t="shared" si="27"/>
        <v>1360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1040</v>
      </c>
      <c r="G12" s="16">
        <f>'[3]23'!G14</f>
        <v>0</v>
      </c>
      <c r="H12" s="17">
        <f t="shared" si="27"/>
        <v>1360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1040</v>
      </c>
      <c r="G13" s="16">
        <f>'[3]23'!G15</f>
        <v>0</v>
      </c>
      <c r="H13" s="17">
        <f t="shared" si="27"/>
        <v>1360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1040</v>
      </c>
      <c r="G14" s="16">
        <f>'[3]23'!G16</f>
        <v>0</v>
      </c>
      <c r="H14" s="17">
        <f t="shared" si="27"/>
        <v>1360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1040</v>
      </c>
      <c r="G15" s="16">
        <f>'[3]23'!G17</f>
        <v>0</v>
      </c>
      <c r="H15" s="17">
        <f t="shared" si="27"/>
        <v>1360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1040</v>
      </c>
      <c r="G16" s="16">
        <f>'[3]23'!G18</f>
        <v>0</v>
      </c>
      <c r="H16" s="17">
        <f t="shared" si="27"/>
        <v>1360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1040</v>
      </c>
      <c r="G17" s="16">
        <f>'[3]23'!G19</f>
        <v>0</v>
      </c>
      <c r="H17" s="17">
        <f t="shared" si="27"/>
        <v>1360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1040</v>
      </c>
      <c r="G18" s="16">
        <f>'[3]23'!G20</f>
        <v>0</v>
      </c>
      <c r="H18" s="17">
        <f t="shared" si="27"/>
        <v>1360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1040</v>
      </c>
      <c r="G19" s="16">
        <f>'[3]23'!G21</f>
        <v>0</v>
      </c>
      <c r="H19" s="17">
        <f t="shared" si="27"/>
        <v>1360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1040</v>
      </c>
      <c r="G20" s="16">
        <f>'[3]23'!G22</f>
        <v>0</v>
      </c>
      <c r="H20" s="17">
        <f t="shared" si="27"/>
        <v>1360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1040</v>
      </c>
      <c r="G21" s="16">
        <f>'[3]23'!G23</f>
        <v>0</v>
      </c>
      <c r="H21" s="17">
        <f t="shared" si="27"/>
        <v>1360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1040</v>
      </c>
      <c r="G22" s="16">
        <f>'[3]23'!G24</f>
        <v>0</v>
      </c>
      <c r="H22" s="17">
        <f t="shared" si="27"/>
        <v>1360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1040</v>
      </c>
      <c r="G23" s="16">
        <f>'[3]23'!G25</f>
        <v>0</v>
      </c>
      <c r="H23" s="17">
        <f t="shared" si="27"/>
        <v>1360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1040</v>
      </c>
      <c r="G24" s="16">
        <f>'[3]23'!G26</f>
        <v>0</v>
      </c>
      <c r="H24" s="17">
        <f t="shared" si="27"/>
        <v>1360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1040</v>
      </c>
      <c r="G25" s="16">
        <f>'[3]23'!G27</f>
        <v>0</v>
      </c>
      <c r="H25" s="17">
        <f t="shared" si="27"/>
        <v>1360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1040</v>
      </c>
      <c r="G26" s="16">
        <f>'[3]23'!G28</f>
        <v>0</v>
      </c>
      <c r="H26" s="17">
        <f t="shared" si="27"/>
        <v>1360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1040</v>
      </c>
      <c r="G27" s="16">
        <f>'[3]23'!G29</f>
        <v>0</v>
      </c>
      <c r="H27" s="17">
        <f t="shared" si="27"/>
        <v>1360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25.65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25.65</v>
      </c>
      <c r="AL27" s="8">
        <f t="shared" si="31"/>
        <v>214.35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214.35</v>
      </c>
      <c r="AT27" s="8">
        <v>30</v>
      </c>
      <c r="AU27" s="8">
        <v>25.65</v>
      </c>
      <c r="AW27" s="207">
        <v>30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30</v>
      </c>
      <c r="BD27" s="207">
        <v>25.65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25.65</v>
      </c>
      <c r="BL27" s="8">
        <f t="shared" si="21"/>
        <v>30</v>
      </c>
      <c r="BM27" s="8">
        <f t="shared" si="22"/>
        <v>25.65</v>
      </c>
      <c r="BN27" s="8">
        <f t="shared" si="23"/>
        <v>30</v>
      </c>
      <c r="BO27" s="8">
        <f t="shared" si="24"/>
        <v>25.65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1040</v>
      </c>
      <c r="G28" s="16">
        <f>'[3]23'!G30</f>
        <v>0</v>
      </c>
      <c r="H28" s="17">
        <f t="shared" si="27"/>
        <v>1360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12.42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12.42</v>
      </c>
      <c r="AL28" s="8">
        <f t="shared" si="31"/>
        <v>227.58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227.58</v>
      </c>
      <c r="AT28" s="8">
        <v>30</v>
      </c>
      <c r="AU28" s="8">
        <v>12.42</v>
      </c>
      <c r="AW28" s="207">
        <v>30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30</v>
      </c>
      <c r="BD28" s="207">
        <v>12.42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12.42</v>
      </c>
      <c r="BL28" s="8">
        <f t="shared" si="21"/>
        <v>30</v>
      </c>
      <c r="BM28" s="8">
        <f t="shared" si="22"/>
        <v>12.42</v>
      </c>
      <c r="BN28" s="8">
        <f t="shared" si="23"/>
        <v>30</v>
      </c>
      <c r="BO28" s="8">
        <f t="shared" si="24"/>
        <v>12.42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1040</v>
      </c>
      <c r="G29" s="16">
        <f>'[3]23'!G31</f>
        <v>0</v>
      </c>
      <c r="H29" s="17">
        <f t="shared" si="27"/>
        <v>1360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11.41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11.41</v>
      </c>
      <c r="AE29" s="8">
        <f t="shared" si="11"/>
        <v>11.41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11.41</v>
      </c>
      <c r="AL29" s="8">
        <f t="shared" si="31"/>
        <v>247.17999999999998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247.17999999999998</v>
      </c>
      <c r="AT29" s="8">
        <v>30</v>
      </c>
      <c r="AU29" s="8">
        <v>0</v>
      </c>
      <c r="AW29" s="207">
        <v>11.41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11.41</v>
      </c>
      <c r="BD29" s="207">
        <v>11.41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11.41</v>
      </c>
      <c r="BL29" s="8">
        <f t="shared" si="21"/>
        <v>30</v>
      </c>
      <c r="BM29" s="8">
        <f t="shared" si="22"/>
        <v>0</v>
      </c>
      <c r="BN29" s="8">
        <f t="shared" si="23"/>
        <v>11.41</v>
      </c>
      <c r="BO29" s="8">
        <f t="shared" si="24"/>
        <v>11.41</v>
      </c>
      <c r="BP29" s="182">
        <f t="shared" si="25"/>
        <v>18.59</v>
      </c>
      <c r="BQ29" s="182">
        <f t="shared" si="26"/>
        <v>-11.41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1040</v>
      </c>
      <c r="G30" s="16">
        <f>'[3]23'!G32</f>
        <v>0</v>
      </c>
      <c r="H30" s="17">
        <f t="shared" si="27"/>
        <v>1360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11.41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11.41</v>
      </c>
      <c r="AE30" s="8">
        <f t="shared" si="11"/>
        <v>11.41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11.41</v>
      </c>
      <c r="AL30" s="8">
        <f t="shared" si="31"/>
        <v>247.17999999999998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247.17999999999998</v>
      </c>
      <c r="AT30" s="8">
        <v>30</v>
      </c>
      <c r="AU30" s="8">
        <v>0</v>
      </c>
      <c r="AW30" s="207">
        <v>11.41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11.41</v>
      </c>
      <c r="BD30" s="207">
        <v>11.41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11.41</v>
      </c>
      <c r="BL30" s="8">
        <f t="shared" si="21"/>
        <v>30</v>
      </c>
      <c r="BM30" s="8">
        <f t="shared" si="22"/>
        <v>0</v>
      </c>
      <c r="BN30" s="8">
        <f t="shared" si="23"/>
        <v>11.41</v>
      </c>
      <c r="BO30" s="8">
        <f t="shared" si="24"/>
        <v>11.41</v>
      </c>
      <c r="BP30" s="182">
        <f t="shared" si="25"/>
        <v>18.59</v>
      </c>
      <c r="BQ30" s="182">
        <f t="shared" si="26"/>
        <v>-11.41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1040</v>
      </c>
      <c r="G31" s="16">
        <f>'[3]23'!G33</f>
        <v>0</v>
      </c>
      <c r="H31" s="17">
        <f t="shared" si="27"/>
        <v>1360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0.66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0.66</v>
      </c>
      <c r="AE31" s="8">
        <f t="shared" si="11"/>
        <v>0.66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0.66</v>
      </c>
      <c r="AL31" s="8">
        <f t="shared" si="31"/>
        <v>268.67999999999995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268.67999999999995</v>
      </c>
      <c r="AT31" s="8">
        <v>0.66</v>
      </c>
      <c r="AU31" s="8">
        <v>0.66</v>
      </c>
      <c r="AW31" s="207">
        <v>0.66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0.66</v>
      </c>
      <c r="BD31" s="207">
        <v>0.66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0.66</v>
      </c>
      <c r="BL31" s="8">
        <f t="shared" si="21"/>
        <v>0.66</v>
      </c>
      <c r="BM31" s="8">
        <f t="shared" si="22"/>
        <v>0.66</v>
      </c>
      <c r="BN31" s="8">
        <f t="shared" si="23"/>
        <v>0.66</v>
      </c>
      <c r="BO31" s="8">
        <f t="shared" si="24"/>
        <v>0.66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1040</v>
      </c>
      <c r="G32" s="16">
        <f>'[3]23'!G34</f>
        <v>0</v>
      </c>
      <c r="H32" s="17">
        <f t="shared" si="27"/>
        <v>1360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0.66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0.66</v>
      </c>
      <c r="AE32" s="8">
        <f t="shared" si="11"/>
        <v>0.66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0.66</v>
      </c>
      <c r="AL32" s="8">
        <f t="shared" si="31"/>
        <v>268.67999999999995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268.67999999999995</v>
      </c>
      <c r="AT32" s="8">
        <v>0.66</v>
      </c>
      <c r="AU32" s="8">
        <v>0.66</v>
      </c>
      <c r="AW32" s="207">
        <v>0.66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0.66</v>
      </c>
      <c r="BD32" s="207">
        <v>0.66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0.66</v>
      </c>
      <c r="BL32" s="8">
        <f t="shared" si="21"/>
        <v>0.66</v>
      </c>
      <c r="BM32" s="8">
        <f t="shared" si="22"/>
        <v>0.66</v>
      </c>
      <c r="BN32" s="8">
        <f t="shared" si="23"/>
        <v>0.66</v>
      </c>
      <c r="BO32" s="8">
        <f t="shared" si="24"/>
        <v>0.66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1040</v>
      </c>
      <c r="G33" s="16">
        <f>'[3]23'!G35</f>
        <v>0</v>
      </c>
      <c r="H33" s="17">
        <f t="shared" si="27"/>
        <v>1360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0.66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0.66</v>
      </c>
      <c r="AE33" s="8">
        <f t="shared" si="11"/>
        <v>0.66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0.66</v>
      </c>
      <c r="AL33" s="8">
        <f t="shared" si="31"/>
        <v>268.67999999999995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268.67999999999995</v>
      </c>
      <c r="AT33" s="8">
        <v>0.66</v>
      </c>
      <c r="AU33" s="8">
        <v>0.66</v>
      </c>
      <c r="AW33" s="207">
        <v>0.66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0.66</v>
      </c>
      <c r="BD33" s="207">
        <v>0.66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0.66</v>
      </c>
      <c r="BL33" s="8">
        <f t="shared" si="21"/>
        <v>0.66</v>
      </c>
      <c r="BM33" s="8">
        <f t="shared" si="22"/>
        <v>0.66</v>
      </c>
      <c r="BN33" s="8">
        <f t="shared" si="23"/>
        <v>0.66</v>
      </c>
      <c r="BO33" s="8">
        <f t="shared" si="24"/>
        <v>0.66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1040</v>
      </c>
      <c r="G34" s="16">
        <f>'[3]23'!G36</f>
        <v>0</v>
      </c>
      <c r="H34" s="17">
        <f t="shared" si="27"/>
        <v>1360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0.91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0.91</v>
      </c>
      <c r="AE34" s="8">
        <f t="shared" si="11"/>
        <v>0.91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0.91</v>
      </c>
      <c r="AL34" s="8">
        <f t="shared" si="31"/>
        <v>268.17999999999995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268.17999999999995</v>
      </c>
      <c r="AT34" s="8">
        <v>0.91</v>
      </c>
      <c r="AU34" s="8">
        <v>0.91</v>
      </c>
      <c r="AW34" s="207">
        <v>0.91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0.91</v>
      </c>
      <c r="BD34" s="207">
        <v>0.91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0.91</v>
      </c>
      <c r="BL34" s="8">
        <f t="shared" si="21"/>
        <v>0.91</v>
      </c>
      <c r="BM34" s="8">
        <f t="shared" si="22"/>
        <v>0.91</v>
      </c>
      <c r="BN34" s="8">
        <f t="shared" si="23"/>
        <v>0.91</v>
      </c>
      <c r="BO34" s="8">
        <f t="shared" si="24"/>
        <v>0.91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1040</v>
      </c>
      <c r="G35" s="16">
        <f>'[3]23'!G37</f>
        <v>0</v>
      </c>
      <c r="H35" s="17">
        <f t="shared" si="27"/>
        <v>1360</v>
      </c>
      <c r="I35" s="15">
        <f>'[3]23'!J37</f>
        <v>297.67599999999999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297.67599999999999</v>
      </c>
      <c r="P35" s="18">
        <f>frq!C35</f>
        <v>1</v>
      </c>
      <c r="Q35" s="15">
        <f t="shared" si="29"/>
        <v>297.67599999999999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297.67599999999999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267.67599999999999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267.67599999999999</v>
      </c>
      <c r="AT35" s="8">
        <v>30</v>
      </c>
      <c r="AU35" s="8">
        <v>0</v>
      </c>
      <c r="AW35" s="207">
        <v>30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30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30</v>
      </c>
      <c r="BM35" s="8">
        <f t="shared" si="22"/>
        <v>0</v>
      </c>
      <c r="BN35" s="8">
        <f t="shared" si="23"/>
        <v>30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1040</v>
      </c>
      <c r="G36" s="16">
        <f>'[3]23'!G38</f>
        <v>0</v>
      </c>
      <c r="H36" s="17">
        <f t="shared" si="27"/>
        <v>1360</v>
      </c>
      <c r="I36" s="15">
        <f>'[3]23'!J38</f>
        <v>296.17599999999999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296.17599999999999</v>
      </c>
      <c r="P36" s="18">
        <f>frq!C36</f>
        <v>1</v>
      </c>
      <c r="Q36" s="15">
        <f t="shared" si="29"/>
        <v>296.17599999999999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296.17599999999999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266.17599999999999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266.17599999999999</v>
      </c>
      <c r="AT36" s="8">
        <v>30</v>
      </c>
      <c r="AU36" s="8">
        <v>0</v>
      </c>
      <c r="AW36" s="207">
        <v>30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30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30</v>
      </c>
      <c r="BM36" s="8">
        <f t="shared" si="22"/>
        <v>0</v>
      </c>
      <c r="BN36" s="8">
        <f t="shared" si="23"/>
        <v>30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1040</v>
      </c>
      <c r="G37" s="16">
        <f>'[3]23'!G39</f>
        <v>0</v>
      </c>
      <c r="H37" s="17">
        <f t="shared" si="27"/>
        <v>1360</v>
      </c>
      <c r="I37" s="15">
        <f>'[3]23'!J39</f>
        <v>295.17599999999999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295.17599999999999</v>
      </c>
      <c r="P37" s="18">
        <f>frq!C37</f>
        <v>1</v>
      </c>
      <c r="Q37" s="15">
        <f t="shared" si="29"/>
        <v>295.17599999999999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295.17599999999999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265.17599999999999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265.17599999999999</v>
      </c>
      <c r="AT37" s="8">
        <v>30</v>
      </c>
      <c r="AU37" s="8">
        <v>0</v>
      </c>
      <c r="AW37" s="207">
        <v>30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30</v>
      </c>
      <c r="BM37" s="8">
        <f t="shared" si="22"/>
        <v>0</v>
      </c>
      <c r="BN37" s="8">
        <f t="shared" si="23"/>
        <v>30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1040</v>
      </c>
      <c r="G38" s="16">
        <f>'[3]23'!G40</f>
        <v>0</v>
      </c>
      <c r="H38" s="17">
        <f t="shared" si="27"/>
        <v>1360</v>
      </c>
      <c r="I38" s="15">
        <f>'[3]23'!J40</f>
        <v>277.17599999999999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277.17599999999999</v>
      </c>
      <c r="P38" s="18">
        <f>frq!C38</f>
        <v>1</v>
      </c>
      <c r="Q38" s="15">
        <f t="shared" si="29"/>
        <v>277.17599999999999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277.17599999999999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247.17599999999999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247.17599999999999</v>
      </c>
      <c r="AT38" s="8">
        <v>30</v>
      </c>
      <c r="AU38" s="8">
        <v>0</v>
      </c>
      <c r="AW38" s="207">
        <v>30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30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30</v>
      </c>
      <c r="BM38" s="8">
        <f t="shared" si="22"/>
        <v>0</v>
      </c>
      <c r="BN38" s="8">
        <f t="shared" si="23"/>
        <v>30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1040</v>
      </c>
      <c r="G39" s="16">
        <f>'[3]23'!G41</f>
        <v>0</v>
      </c>
      <c r="H39" s="17">
        <f t="shared" si="27"/>
        <v>1360</v>
      </c>
      <c r="I39" s="15">
        <f>'[3]23'!J41</f>
        <v>277.17599999999999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277.17599999999999</v>
      </c>
      <c r="P39" s="18">
        <f>frq!C39</f>
        <v>1</v>
      </c>
      <c r="Q39" s="15">
        <f t="shared" si="29"/>
        <v>277.17599999999999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277.17599999999999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247.17599999999999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247.17599999999999</v>
      </c>
      <c r="AT39" s="8">
        <v>30</v>
      </c>
      <c r="AU39" s="8">
        <v>0</v>
      </c>
      <c r="AW39" s="207">
        <v>30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30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30</v>
      </c>
      <c r="BM39" s="8">
        <f t="shared" si="22"/>
        <v>0</v>
      </c>
      <c r="BN39" s="8">
        <f t="shared" si="23"/>
        <v>30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1040</v>
      </c>
      <c r="G40" s="16">
        <f>'[3]23'!G42</f>
        <v>0</v>
      </c>
      <c r="H40" s="17">
        <f t="shared" si="27"/>
        <v>1360</v>
      </c>
      <c r="I40" s="15">
        <f>'[3]23'!J42</f>
        <v>277.17599999999999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277.17599999999999</v>
      </c>
      <c r="P40" s="18">
        <f>frq!C40</f>
        <v>1</v>
      </c>
      <c r="Q40" s="15">
        <f t="shared" si="29"/>
        <v>277.17599999999999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277.17599999999999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247.17599999999999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247.17599999999999</v>
      </c>
      <c r="AT40" s="8">
        <v>30</v>
      </c>
      <c r="AU40" s="8">
        <v>0</v>
      </c>
      <c r="AW40" s="207">
        <v>30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30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30</v>
      </c>
      <c r="BM40" s="8">
        <f t="shared" si="22"/>
        <v>0</v>
      </c>
      <c r="BN40" s="8">
        <f t="shared" si="23"/>
        <v>30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1040</v>
      </c>
      <c r="G41" s="16">
        <f>'[3]23'!G43</f>
        <v>0</v>
      </c>
      <c r="H41" s="17">
        <f t="shared" si="27"/>
        <v>1360</v>
      </c>
      <c r="I41" s="15">
        <f>'[3]23'!J43</f>
        <v>277.17599999999999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277.17599999999999</v>
      </c>
      <c r="P41" s="18">
        <f>frq!C41</f>
        <v>1</v>
      </c>
      <c r="Q41" s="15">
        <f t="shared" si="29"/>
        <v>277.17599999999999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277.17599999999999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247.17599999999999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247.17599999999999</v>
      </c>
      <c r="AT41" s="8">
        <v>30</v>
      </c>
      <c r="AU41" s="8">
        <v>0</v>
      </c>
      <c r="AW41" s="207">
        <v>30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30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30</v>
      </c>
      <c r="BM41" s="8">
        <f t="shared" si="22"/>
        <v>0</v>
      </c>
      <c r="BN41" s="8">
        <f t="shared" si="23"/>
        <v>30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1040</v>
      </c>
      <c r="G42" s="16">
        <f>'[3]23'!G44</f>
        <v>0</v>
      </c>
      <c r="H42" s="17">
        <f t="shared" si="27"/>
        <v>1360</v>
      </c>
      <c r="I42" s="15">
        <f>'[3]23'!J44</f>
        <v>277.17599999999999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277.17599999999999</v>
      </c>
      <c r="P42" s="18">
        <f>frq!C42</f>
        <v>1</v>
      </c>
      <c r="Q42" s="15">
        <f t="shared" si="29"/>
        <v>277.17599999999999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277.17599999999999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247.17599999999999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247.17599999999999</v>
      </c>
      <c r="AT42" s="8">
        <v>30</v>
      </c>
      <c r="AU42" s="8">
        <v>0</v>
      </c>
      <c r="AW42" s="207">
        <v>30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30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30</v>
      </c>
      <c r="BM42" s="8">
        <f t="shared" si="22"/>
        <v>0</v>
      </c>
      <c r="BN42" s="8">
        <f t="shared" si="23"/>
        <v>30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1040</v>
      </c>
      <c r="G43" s="16">
        <f>'[3]23'!G45</f>
        <v>0</v>
      </c>
      <c r="H43" s="17">
        <f t="shared" si="27"/>
        <v>1360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2.82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2.82</v>
      </c>
      <c r="AL43" s="8">
        <f t="shared" si="31"/>
        <v>237.18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237.18</v>
      </c>
      <c r="AT43" s="8">
        <v>30</v>
      </c>
      <c r="AU43" s="8">
        <v>2.82</v>
      </c>
      <c r="AW43" s="207">
        <v>30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30</v>
      </c>
      <c r="BD43" s="207">
        <v>2.82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2.82</v>
      </c>
      <c r="BL43" s="8">
        <f t="shared" si="21"/>
        <v>30</v>
      </c>
      <c r="BM43" s="8">
        <f t="shared" si="22"/>
        <v>2.82</v>
      </c>
      <c r="BN43" s="8">
        <f t="shared" si="23"/>
        <v>30</v>
      </c>
      <c r="BO43" s="8">
        <f t="shared" si="24"/>
        <v>2.82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1040</v>
      </c>
      <c r="G44" s="16">
        <f>'[3]23'!G46</f>
        <v>0</v>
      </c>
      <c r="H44" s="17">
        <f t="shared" si="27"/>
        <v>1360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2.82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2.82</v>
      </c>
      <c r="AL44" s="8">
        <f t="shared" si="31"/>
        <v>237.18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237.18</v>
      </c>
      <c r="AT44" s="8">
        <v>30</v>
      </c>
      <c r="AU44" s="8">
        <v>2.82</v>
      </c>
      <c r="AW44" s="207">
        <v>30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30</v>
      </c>
      <c r="BD44" s="207">
        <v>2.82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2.82</v>
      </c>
      <c r="BL44" s="8">
        <f t="shared" si="21"/>
        <v>30</v>
      </c>
      <c r="BM44" s="8">
        <f t="shared" si="22"/>
        <v>2.82</v>
      </c>
      <c r="BN44" s="8">
        <f t="shared" si="23"/>
        <v>30</v>
      </c>
      <c r="BO44" s="8">
        <f t="shared" si="24"/>
        <v>2.82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1040</v>
      </c>
      <c r="G45" s="16">
        <f>'[3]23'!G47</f>
        <v>0</v>
      </c>
      <c r="H45" s="17">
        <f t="shared" si="27"/>
        <v>1360</v>
      </c>
      <c r="I45" s="15">
        <f>'[3]23'!J47</f>
        <v>283.476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283.476</v>
      </c>
      <c r="P45" s="18">
        <f>frq!C45</f>
        <v>1</v>
      </c>
      <c r="Q45" s="15">
        <f t="shared" si="29"/>
        <v>283.476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283.476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253.476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253.476</v>
      </c>
      <c r="AT45" s="8">
        <v>30</v>
      </c>
      <c r="AU45" s="8">
        <v>0</v>
      </c>
      <c r="AW45" s="207">
        <v>30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30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30</v>
      </c>
      <c r="BM45" s="8">
        <f t="shared" si="22"/>
        <v>0</v>
      </c>
      <c r="BN45" s="8">
        <f t="shared" si="23"/>
        <v>30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1040</v>
      </c>
      <c r="G46" s="16">
        <f>'[3]23'!G48</f>
        <v>0</v>
      </c>
      <c r="H46" s="17">
        <f t="shared" si="27"/>
        <v>1360</v>
      </c>
      <c r="I46" s="15">
        <f>'[3]23'!J48</f>
        <v>282.17599999999999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282.17599999999999</v>
      </c>
      <c r="P46" s="18">
        <f>frq!C46</f>
        <v>1</v>
      </c>
      <c r="Q46" s="15">
        <f t="shared" si="29"/>
        <v>282.17599999999999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282.17599999999999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252.17599999999999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252.17599999999999</v>
      </c>
      <c r="AT46" s="8">
        <v>30</v>
      </c>
      <c r="AU46" s="8">
        <v>0</v>
      </c>
      <c r="AW46" s="207">
        <v>30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30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30</v>
      </c>
      <c r="BM46" s="8">
        <f t="shared" si="22"/>
        <v>0</v>
      </c>
      <c r="BN46" s="8">
        <f t="shared" si="23"/>
        <v>30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1040</v>
      </c>
      <c r="G47" s="16">
        <f>'[3]23'!G49</f>
        <v>0</v>
      </c>
      <c r="H47" s="17">
        <f t="shared" si="27"/>
        <v>1360</v>
      </c>
      <c r="I47" s="15">
        <f>'[3]23'!J49</f>
        <v>280.67599999999999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280.67599999999999</v>
      </c>
      <c r="P47" s="18">
        <f>frq!C47</f>
        <v>1</v>
      </c>
      <c r="Q47" s="15">
        <f t="shared" si="29"/>
        <v>280.67599999999999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280.67599999999999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250.67599999999999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250.67599999999999</v>
      </c>
      <c r="AT47" s="8">
        <v>30</v>
      </c>
      <c r="AU47" s="8">
        <v>0</v>
      </c>
      <c r="AW47" s="207">
        <v>30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30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30</v>
      </c>
      <c r="BM47" s="8">
        <f t="shared" si="22"/>
        <v>0</v>
      </c>
      <c r="BN47" s="8">
        <f t="shared" si="23"/>
        <v>30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1040</v>
      </c>
      <c r="G48" s="16">
        <f>'[3]23'!G50</f>
        <v>0</v>
      </c>
      <c r="H48" s="17">
        <f t="shared" si="27"/>
        <v>1360</v>
      </c>
      <c r="I48" s="15">
        <f>'[3]23'!J50</f>
        <v>279.17599999999999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279.17599999999999</v>
      </c>
      <c r="P48" s="18">
        <f>frq!C48</f>
        <v>1</v>
      </c>
      <c r="Q48" s="15">
        <f t="shared" si="29"/>
        <v>279.17599999999999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279.17599999999999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249.17599999999999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249.17599999999999</v>
      </c>
      <c r="AT48" s="8">
        <v>30</v>
      </c>
      <c r="AU48" s="8">
        <v>0</v>
      </c>
      <c r="AW48" s="207">
        <v>30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30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30</v>
      </c>
      <c r="BM48" s="8">
        <f t="shared" si="22"/>
        <v>0</v>
      </c>
      <c r="BN48" s="8">
        <f t="shared" si="23"/>
        <v>30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1040</v>
      </c>
      <c r="G49" s="16">
        <f>'[3]23'!G51</f>
        <v>0</v>
      </c>
      <c r="H49" s="17">
        <f t="shared" si="27"/>
        <v>1360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10.91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10.91</v>
      </c>
      <c r="AE49" s="8">
        <f t="shared" si="11"/>
        <v>10.91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10.91</v>
      </c>
      <c r="AL49" s="8">
        <f t="shared" si="31"/>
        <v>248.17999999999998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248.17999999999998</v>
      </c>
      <c r="AT49" s="8">
        <v>10.91</v>
      </c>
      <c r="AU49" s="8">
        <v>10.91</v>
      </c>
      <c r="AW49" s="207">
        <v>10.91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10.91</v>
      </c>
      <c r="BD49" s="207">
        <v>10.91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10.91</v>
      </c>
      <c r="BL49" s="8">
        <f t="shared" si="21"/>
        <v>10.91</v>
      </c>
      <c r="BM49" s="8">
        <f t="shared" si="22"/>
        <v>10.91</v>
      </c>
      <c r="BN49" s="8">
        <f t="shared" si="23"/>
        <v>10.91</v>
      </c>
      <c r="BO49" s="8">
        <f t="shared" si="24"/>
        <v>10.91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1040</v>
      </c>
      <c r="G50" s="16">
        <f>'[3]23'!G52</f>
        <v>0</v>
      </c>
      <c r="H50" s="17">
        <f t="shared" si="27"/>
        <v>1360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10.91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10.91</v>
      </c>
      <c r="AE50" s="8">
        <f t="shared" si="11"/>
        <v>10.91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10.91</v>
      </c>
      <c r="AL50" s="8">
        <f t="shared" si="31"/>
        <v>248.17999999999998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248.17999999999998</v>
      </c>
      <c r="AT50" s="8">
        <v>10.91</v>
      </c>
      <c r="AU50" s="8">
        <v>10.91</v>
      </c>
      <c r="AW50" s="207">
        <v>10.91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10.91</v>
      </c>
      <c r="BD50" s="207">
        <v>10.91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10.91</v>
      </c>
      <c r="BL50" s="8">
        <f t="shared" si="21"/>
        <v>10.91</v>
      </c>
      <c r="BM50" s="8">
        <f t="shared" si="22"/>
        <v>10.91</v>
      </c>
      <c r="BN50" s="8">
        <f t="shared" si="23"/>
        <v>10.91</v>
      </c>
      <c r="BO50" s="8">
        <f t="shared" si="24"/>
        <v>10.91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1020</v>
      </c>
      <c r="G51" s="16">
        <f>'[3]23'!G53</f>
        <v>0</v>
      </c>
      <c r="H51" s="17">
        <f t="shared" si="27"/>
        <v>1340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15.05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15.05</v>
      </c>
      <c r="AL51" s="8">
        <f t="shared" si="31"/>
        <v>224.95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224.95</v>
      </c>
      <c r="AT51" s="8">
        <v>30</v>
      </c>
      <c r="AU51" s="8">
        <v>15.05</v>
      </c>
      <c r="AW51" s="207">
        <v>30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30</v>
      </c>
      <c r="BD51" s="207">
        <v>15.05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15.05</v>
      </c>
      <c r="BL51" s="8">
        <f t="shared" si="21"/>
        <v>30</v>
      </c>
      <c r="BM51" s="8">
        <f t="shared" si="22"/>
        <v>15.05</v>
      </c>
      <c r="BN51" s="8">
        <f t="shared" si="23"/>
        <v>30</v>
      </c>
      <c r="BO51" s="8">
        <f t="shared" si="24"/>
        <v>15.05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1020</v>
      </c>
      <c r="G52" s="16">
        <f>'[3]23'!G54</f>
        <v>0</v>
      </c>
      <c r="H52" s="17">
        <f t="shared" si="27"/>
        <v>1340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19.48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19.48</v>
      </c>
      <c r="AL52" s="8">
        <f t="shared" si="31"/>
        <v>220.52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220.52</v>
      </c>
      <c r="AT52" s="8">
        <v>30</v>
      </c>
      <c r="AU52" s="8">
        <v>26.65</v>
      </c>
      <c r="AW52" s="207">
        <v>30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30</v>
      </c>
      <c r="BD52" s="207">
        <v>19.48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19.48</v>
      </c>
      <c r="BL52" s="8">
        <f t="shared" si="21"/>
        <v>30</v>
      </c>
      <c r="BM52" s="8">
        <f t="shared" si="22"/>
        <v>26.65</v>
      </c>
      <c r="BN52" s="8">
        <f t="shared" si="23"/>
        <v>30</v>
      </c>
      <c r="BO52" s="8">
        <f t="shared" si="24"/>
        <v>19.48</v>
      </c>
      <c r="BP52" s="182">
        <f t="shared" si="25"/>
        <v>0</v>
      </c>
      <c r="BQ52" s="182">
        <f t="shared" si="26"/>
        <v>7.1699999999999982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1020</v>
      </c>
      <c r="G53" s="16">
        <f>'[3]23'!G55</f>
        <v>0</v>
      </c>
      <c r="H53" s="17">
        <f t="shared" si="27"/>
        <v>1340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19.48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19.48</v>
      </c>
      <c r="AL53" s="8">
        <f t="shared" si="31"/>
        <v>220.52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220.52</v>
      </c>
      <c r="AT53" s="8">
        <v>30</v>
      </c>
      <c r="AU53" s="8">
        <v>19.48</v>
      </c>
      <c r="AW53" s="207">
        <v>30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30</v>
      </c>
      <c r="BD53" s="207">
        <v>19.48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19.48</v>
      </c>
      <c r="BL53" s="8">
        <f t="shared" si="21"/>
        <v>30</v>
      </c>
      <c r="BM53" s="8">
        <f t="shared" si="22"/>
        <v>19.48</v>
      </c>
      <c r="BN53" s="8">
        <f t="shared" si="23"/>
        <v>30</v>
      </c>
      <c r="BO53" s="8">
        <f t="shared" si="24"/>
        <v>19.48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1020</v>
      </c>
      <c r="G54" s="16">
        <f>'[3]23'!G56</f>
        <v>0</v>
      </c>
      <c r="H54" s="17">
        <f t="shared" si="27"/>
        <v>1340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26.65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26.65</v>
      </c>
      <c r="AL54" s="8">
        <f t="shared" si="31"/>
        <v>213.35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213.35</v>
      </c>
      <c r="AT54" s="8">
        <v>30</v>
      </c>
      <c r="AU54" s="8">
        <v>19.48</v>
      </c>
      <c r="AW54" s="207">
        <v>30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30</v>
      </c>
      <c r="BD54" s="207">
        <v>26.65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26.65</v>
      </c>
      <c r="BL54" s="8">
        <f t="shared" si="21"/>
        <v>30</v>
      </c>
      <c r="BM54" s="8">
        <f t="shared" si="22"/>
        <v>19.48</v>
      </c>
      <c r="BN54" s="8">
        <f t="shared" si="23"/>
        <v>30</v>
      </c>
      <c r="BO54" s="8">
        <f t="shared" si="24"/>
        <v>26.65</v>
      </c>
      <c r="BP54" s="182">
        <f t="shared" si="25"/>
        <v>0</v>
      </c>
      <c r="BQ54" s="182">
        <f t="shared" si="26"/>
        <v>-7.1699999999999982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1020</v>
      </c>
      <c r="G55" s="16">
        <f>'[3]23'!G57</f>
        <v>0</v>
      </c>
      <c r="H55" s="17">
        <f t="shared" si="27"/>
        <v>1340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28.32</v>
      </c>
      <c r="AU55" s="8">
        <v>28.32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28.32</v>
      </c>
      <c r="BM55" s="8">
        <f t="shared" si="22"/>
        <v>28.32</v>
      </c>
      <c r="BN55" s="8">
        <f t="shared" si="23"/>
        <v>26.99</v>
      </c>
      <c r="BO55" s="8">
        <f t="shared" si="24"/>
        <v>26.99</v>
      </c>
      <c r="BP55" s="182">
        <f t="shared" si="25"/>
        <v>1.3300000000000018</v>
      </c>
      <c r="BQ55" s="182">
        <f t="shared" si="26"/>
        <v>1.3300000000000018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1020</v>
      </c>
      <c r="G56" s="16">
        <f>'[3]23'!G58</f>
        <v>0</v>
      </c>
      <c r="H56" s="17">
        <f t="shared" si="27"/>
        <v>1340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28.32</v>
      </c>
      <c r="AU56" s="8">
        <v>28.32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28.32</v>
      </c>
      <c r="BM56" s="8">
        <f t="shared" si="22"/>
        <v>28.32</v>
      </c>
      <c r="BN56" s="8">
        <f t="shared" si="23"/>
        <v>26.99</v>
      </c>
      <c r="BO56" s="8">
        <f t="shared" si="24"/>
        <v>26.99</v>
      </c>
      <c r="BP56" s="182">
        <f t="shared" si="25"/>
        <v>1.3300000000000018</v>
      </c>
      <c r="BQ56" s="182">
        <f t="shared" si="26"/>
        <v>1.3300000000000018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1020</v>
      </c>
      <c r="G57" s="16">
        <f>'[3]23'!G59</f>
        <v>0</v>
      </c>
      <c r="H57" s="17">
        <f t="shared" si="27"/>
        <v>1340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1020</v>
      </c>
      <c r="G58" s="16">
        <f>'[3]23'!G60</f>
        <v>0</v>
      </c>
      <c r="H58" s="17">
        <f t="shared" si="27"/>
        <v>1340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1020</v>
      </c>
      <c r="G59" s="16">
        <f>'[3]23'!G61</f>
        <v>0</v>
      </c>
      <c r="H59" s="17">
        <f t="shared" si="27"/>
        <v>1340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1020</v>
      </c>
      <c r="G60" s="16">
        <f>'[3]23'!G62</f>
        <v>0</v>
      </c>
      <c r="H60" s="17">
        <f t="shared" si="27"/>
        <v>1340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1020</v>
      </c>
      <c r="G61" s="16">
        <f>'[3]23'!G63</f>
        <v>0</v>
      </c>
      <c r="H61" s="17">
        <f t="shared" si="27"/>
        <v>1340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1020</v>
      </c>
      <c r="G62" s="16">
        <f>'[3]23'!G64</f>
        <v>0</v>
      </c>
      <c r="H62" s="17">
        <f t="shared" si="27"/>
        <v>1340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1020</v>
      </c>
      <c r="G63" s="16">
        <f>'[3]23'!G65</f>
        <v>0</v>
      </c>
      <c r="H63" s="17">
        <f t="shared" si="27"/>
        <v>1340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1020</v>
      </c>
      <c r="G64" s="16">
        <f>'[3]23'!G66</f>
        <v>0</v>
      </c>
      <c r="H64" s="17">
        <f t="shared" si="27"/>
        <v>1340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24.7</v>
      </c>
      <c r="AE64" s="8">
        <f t="shared" si="11"/>
        <v>24.7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24.7</v>
      </c>
      <c r="AL64" s="8">
        <f t="shared" si="35"/>
        <v>220.60000000000002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220.60000000000002</v>
      </c>
      <c r="AT64" s="8">
        <v>24.7</v>
      </c>
      <c r="AU64" s="8">
        <v>24.7</v>
      </c>
      <c r="AW64" s="207">
        <v>24.7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24.7</v>
      </c>
      <c r="BD64" s="207">
        <v>24.7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24.7</v>
      </c>
      <c r="BL64" s="8">
        <f t="shared" si="21"/>
        <v>24.7</v>
      </c>
      <c r="BM64" s="8">
        <f t="shared" si="22"/>
        <v>24.7</v>
      </c>
      <c r="BN64" s="8">
        <f t="shared" si="23"/>
        <v>24.7</v>
      </c>
      <c r="BO64" s="8">
        <f t="shared" si="24"/>
        <v>24.7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1020</v>
      </c>
      <c r="G65" s="16">
        <f>'[3]23'!G67</f>
        <v>0</v>
      </c>
      <c r="H65" s="17">
        <f t="shared" si="27"/>
        <v>1340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21.3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21.3</v>
      </c>
      <c r="AE65" s="8">
        <f t="shared" si="11"/>
        <v>21.3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21.3</v>
      </c>
      <c r="AL65" s="8">
        <f t="shared" si="35"/>
        <v>227.39999999999998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227.39999999999998</v>
      </c>
      <c r="AT65" s="8">
        <v>21.3</v>
      </c>
      <c r="AU65" s="8">
        <v>21.3</v>
      </c>
      <c r="AW65" s="207">
        <v>21.3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21.3</v>
      </c>
      <c r="BD65" s="207">
        <v>21.3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21.3</v>
      </c>
      <c r="BL65" s="8">
        <f t="shared" si="21"/>
        <v>21.3</v>
      </c>
      <c r="BM65" s="8">
        <f t="shared" si="22"/>
        <v>21.3</v>
      </c>
      <c r="BN65" s="8">
        <f t="shared" si="23"/>
        <v>21.3</v>
      </c>
      <c r="BO65" s="8">
        <f t="shared" si="24"/>
        <v>21.3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1020</v>
      </c>
      <c r="G66" s="16">
        <f>'[3]23'!G68</f>
        <v>0</v>
      </c>
      <c r="H66" s="17">
        <f t="shared" si="27"/>
        <v>1340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23.72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23.72</v>
      </c>
      <c r="AE66" s="8">
        <f t="shared" si="11"/>
        <v>23.72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23.72</v>
      </c>
      <c r="AL66" s="8">
        <f t="shared" si="35"/>
        <v>222.56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222.56</v>
      </c>
      <c r="AT66" s="8">
        <v>23.72</v>
      </c>
      <c r="AU66" s="8">
        <v>23.72</v>
      </c>
      <c r="AW66" s="207">
        <v>23.72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23.72</v>
      </c>
      <c r="BD66" s="207">
        <v>23.72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23.72</v>
      </c>
      <c r="BL66" s="8">
        <f t="shared" si="21"/>
        <v>23.72</v>
      </c>
      <c r="BM66" s="8">
        <f t="shared" si="22"/>
        <v>23.72</v>
      </c>
      <c r="BN66" s="8">
        <f t="shared" si="23"/>
        <v>23.72</v>
      </c>
      <c r="BO66" s="8">
        <f t="shared" si="24"/>
        <v>23.72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1020</v>
      </c>
      <c r="G67" s="16">
        <f>'[3]23'!G69</f>
        <v>0</v>
      </c>
      <c r="H67" s="17">
        <f t="shared" si="27"/>
        <v>1340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23.72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23.72</v>
      </c>
      <c r="AE67" s="8">
        <f t="shared" si="11"/>
        <v>23.72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23.72</v>
      </c>
      <c r="AL67" s="8">
        <f t="shared" si="35"/>
        <v>222.56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222.56</v>
      </c>
      <c r="AT67" s="8">
        <v>23.72</v>
      </c>
      <c r="AU67" s="8">
        <v>23.72</v>
      </c>
      <c r="AW67" s="207">
        <v>23.72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23.72</v>
      </c>
      <c r="BD67" s="207">
        <v>23.72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23.72</v>
      </c>
      <c r="BL67" s="8">
        <f t="shared" si="21"/>
        <v>23.72</v>
      </c>
      <c r="BM67" s="8">
        <f t="shared" si="22"/>
        <v>23.72</v>
      </c>
      <c r="BN67" s="8">
        <f t="shared" si="23"/>
        <v>23.72</v>
      </c>
      <c r="BO67" s="8">
        <f t="shared" si="24"/>
        <v>23.72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1020</v>
      </c>
      <c r="G68" s="16">
        <f>'[3]23'!G70</f>
        <v>0</v>
      </c>
      <c r="H68" s="17">
        <f t="shared" si="27"/>
        <v>1340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23.72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23.72</v>
      </c>
      <c r="AE68" s="8">
        <f t="shared" ref="AE68:AE98" si="43">BD68</f>
        <v>23.72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23.72</v>
      </c>
      <c r="AL68" s="8">
        <f t="shared" si="35"/>
        <v>222.56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222.56</v>
      </c>
      <c r="AT68" s="8">
        <v>23.72</v>
      </c>
      <c r="AU68" s="8">
        <v>23.72</v>
      </c>
      <c r="AW68" s="207">
        <v>23.72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23.72</v>
      </c>
      <c r="BD68" s="207">
        <v>23.72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23.72</v>
      </c>
      <c r="BL68" s="8">
        <f t="shared" ref="BL68:BL98" si="53">AT68</f>
        <v>23.72</v>
      </c>
      <c r="BM68" s="8">
        <f t="shared" ref="BM68:BM98" si="54">AU68</f>
        <v>23.72</v>
      </c>
      <c r="BN68" s="8">
        <f t="shared" ref="BN68:BN98" si="55">BC68</f>
        <v>23.72</v>
      </c>
      <c r="BO68" s="8">
        <f t="shared" ref="BO68:BO98" si="56">BJ68</f>
        <v>23.72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1020</v>
      </c>
      <c r="G69" s="16">
        <f>'[3]23'!G71</f>
        <v>0</v>
      </c>
      <c r="H69" s="17">
        <f t="shared" ref="H69:H98" si="59">SUM(B69:G69)</f>
        <v>1340</v>
      </c>
      <c r="I69" s="15">
        <f>'[3]23'!J71</f>
        <v>310.17599999999999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310.17599999999999</v>
      </c>
      <c r="P69" s="18">
        <f>frq!C69</f>
        <v>1</v>
      </c>
      <c r="Q69" s="15">
        <f t="shared" si="33"/>
        <v>310.17599999999999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310.17599999999999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310.17599999999999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310.17599999999999</v>
      </c>
      <c r="AT69" s="8">
        <v>0</v>
      </c>
      <c r="AU69" s="8">
        <v>0</v>
      </c>
      <c r="AW69" s="207">
        <v>0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0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1020</v>
      </c>
      <c r="G70" s="16">
        <f>'[3]23'!G72</f>
        <v>0</v>
      </c>
      <c r="H70" s="17">
        <f t="shared" si="59"/>
        <v>1340</v>
      </c>
      <c r="I70" s="15">
        <f>'[3]23'!J72</f>
        <v>311.17599999999999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311.17599999999999</v>
      </c>
      <c r="P70" s="18">
        <f>frq!C70</f>
        <v>1</v>
      </c>
      <c r="Q70" s="15">
        <f t="shared" si="33"/>
        <v>311.17599999999999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311.17599999999999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311.17599999999999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311.17599999999999</v>
      </c>
      <c r="AT70" s="8">
        <v>0</v>
      </c>
      <c r="AU70" s="8">
        <v>0</v>
      </c>
      <c r="AW70" s="207">
        <v>0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0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1020</v>
      </c>
      <c r="G71" s="16">
        <f>'[3]23'!G73</f>
        <v>0</v>
      </c>
      <c r="H71" s="17">
        <f t="shared" si="59"/>
        <v>1340</v>
      </c>
      <c r="I71" s="15">
        <f>'[3]23'!J73</f>
        <v>320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290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290</v>
      </c>
      <c r="AT71" s="8">
        <v>30</v>
      </c>
      <c r="AU71" s="8">
        <v>0</v>
      </c>
      <c r="AW71" s="207">
        <v>30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30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30</v>
      </c>
      <c r="BM71" s="8">
        <f t="shared" si="54"/>
        <v>0</v>
      </c>
      <c r="BN71" s="8">
        <f t="shared" si="55"/>
        <v>30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1020</v>
      </c>
      <c r="G72" s="16">
        <f>'[3]23'!G74</f>
        <v>0</v>
      </c>
      <c r="H72" s="17">
        <f t="shared" si="59"/>
        <v>1340</v>
      </c>
      <c r="I72" s="15">
        <f>'[3]23'!J74</f>
        <v>320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290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290</v>
      </c>
      <c r="AT72" s="8">
        <v>30</v>
      </c>
      <c r="AU72" s="8">
        <v>0</v>
      </c>
      <c r="AW72" s="207">
        <v>30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30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30</v>
      </c>
      <c r="BM72" s="8">
        <f t="shared" si="54"/>
        <v>0</v>
      </c>
      <c r="BN72" s="8">
        <f t="shared" si="55"/>
        <v>30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1020</v>
      </c>
      <c r="G73" s="16">
        <f>'[3]23'!G75</f>
        <v>0</v>
      </c>
      <c r="H73" s="17">
        <f t="shared" si="59"/>
        <v>1340</v>
      </c>
      <c r="I73" s="15">
        <f>'[3]23'!J75</f>
        <v>320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290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290</v>
      </c>
      <c r="AT73" s="8">
        <v>30</v>
      </c>
      <c r="AU73" s="8">
        <v>0</v>
      </c>
      <c r="AW73" s="207">
        <v>30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30</v>
      </c>
      <c r="BM73" s="8">
        <f t="shared" si="54"/>
        <v>0</v>
      </c>
      <c r="BN73" s="8">
        <f t="shared" si="55"/>
        <v>30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1020</v>
      </c>
      <c r="G74" s="16">
        <f>'[3]23'!G76</f>
        <v>0</v>
      </c>
      <c r="H74" s="17">
        <f t="shared" si="59"/>
        <v>1340</v>
      </c>
      <c r="I74" s="15">
        <f>'[3]23'!J76</f>
        <v>320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290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290</v>
      </c>
      <c r="AT74" s="8">
        <v>30</v>
      </c>
      <c r="AU74" s="8">
        <v>0</v>
      </c>
      <c r="AW74" s="207">
        <v>30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30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30</v>
      </c>
      <c r="BM74" s="8">
        <f t="shared" si="54"/>
        <v>0</v>
      </c>
      <c r="BN74" s="8">
        <f t="shared" si="55"/>
        <v>30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1040</v>
      </c>
      <c r="G75" s="16">
        <f>'[3]23'!G77</f>
        <v>0</v>
      </c>
      <c r="H75" s="17">
        <f t="shared" si="59"/>
        <v>1360</v>
      </c>
      <c r="I75" s="15">
        <f>'[3]23'!J77</f>
        <v>320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290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290</v>
      </c>
      <c r="AT75" s="8">
        <v>30</v>
      </c>
      <c r="AU75" s="8">
        <v>0</v>
      </c>
      <c r="AW75" s="207">
        <v>30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30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30</v>
      </c>
      <c r="BM75" s="8">
        <f t="shared" si="54"/>
        <v>0</v>
      </c>
      <c r="BN75" s="8">
        <f t="shared" si="55"/>
        <v>30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1040</v>
      </c>
      <c r="G76" s="16">
        <f>'[3]23'!G78</f>
        <v>0</v>
      </c>
      <c r="H76" s="17">
        <f t="shared" si="59"/>
        <v>1360</v>
      </c>
      <c r="I76" s="15">
        <f>'[3]23'!J78</f>
        <v>320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290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290</v>
      </c>
      <c r="AT76" s="8">
        <v>30</v>
      </c>
      <c r="AU76" s="8">
        <v>0</v>
      </c>
      <c r="AW76" s="207">
        <v>30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30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30</v>
      </c>
      <c r="BM76" s="8">
        <f t="shared" si="54"/>
        <v>0</v>
      </c>
      <c r="BN76" s="8">
        <f t="shared" si="55"/>
        <v>30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1040</v>
      </c>
      <c r="G77" s="16">
        <f>'[3]23'!G79</f>
        <v>0</v>
      </c>
      <c r="H77" s="17">
        <f t="shared" si="59"/>
        <v>1360</v>
      </c>
      <c r="I77" s="15">
        <f>'[3]23'!J79</f>
        <v>320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290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290</v>
      </c>
      <c r="AT77" s="8">
        <v>30</v>
      </c>
      <c r="AU77" s="8">
        <v>0</v>
      </c>
      <c r="AW77" s="207">
        <v>30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30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30</v>
      </c>
      <c r="BM77" s="8">
        <f t="shared" si="54"/>
        <v>0</v>
      </c>
      <c r="BN77" s="8">
        <f t="shared" si="55"/>
        <v>30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1040</v>
      </c>
      <c r="G78" s="16">
        <f>'[3]23'!G80</f>
        <v>0</v>
      </c>
      <c r="H78" s="17">
        <f t="shared" si="59"/>
        <v>1360</v>
      </c>
      <c r="I78" s="15">
        <f>'[3]23'!J80</f>
        <v>320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290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290</v>
      </c>
      <c r="AT78" s="8">
        <v>30</v>
      </c>
      <c r="AU78" s="8">
        <v>0</v>
      </c>
      <c r="AW78" s="207">
        <v>30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30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30</v>
      </c>
      <c r="BM78" s="8">
        <f t="shared" si="54"/>
        <v>0</v>
      </c>
      <c r="BN78" s="8">
        <f t="shared" si="55"/>
        <v>30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1040</v>
      </c>
      <c r="G79" s="16">
        <f>'[3]23'!G81</f>
        <v>0</v>
      </c>
      <c r="H79" s="17">
        <f t="shared" si="59"/>
        <v>1360</v>
      </c>
      <c r="I79" s="15">
        <f>'[3]23'!J81</f>
        <v>320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290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290</v>
      </c>
      <c r="AT79" s="8">
        <v>30</v>
      </c>
      <c r="AU79" s="8">
        <v>0</v>
      </c>
      <c r="AW79" s="207">
        <v>30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30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30</v>
      </c>
      <c r="BM79" s="8">
        <f t="shared" si="54"/>
        <v>0</v>
      </c>
      <c r="BN79" s="8">
        <f t="shared" si="55"/>
        <v>30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1040</v>
      </c>
      <c r="G80" s="16">
        <f>'[3]23'!G82</f>
        <v>0</v>
      </c>
      <c r="H80" s="17">
        <f t="shared" si="59"/>
        <v>1360</v>
      </c>
      <c r="I80" s="15">
        <f>'[3]23'!J82</f>
        <v>320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290</v>
      </c>
      <c r="AT80" s="8">
        <v>30</v>
      </c>
      <c r="AU80" s="8">
        <v>0</v>
      </c>
      <c r="AW80" s="207">
        <v>30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30</v>
      </c>
      <c r="BM80" s="8">
        <f t="shared" si="54"/>
        <v>0</v>
      </c>
      <c r="BN80" s="8">
        <f t="shared" si="55"/>
        <v>30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1040</v>
      </c>
      <c r="G81" s="16">
        <f>'[3]23'!G83</f>
        <v>0</v>
      </c>
      <c r="H81" s="17">
        <f t="shared" si="59"/>
        <v>1360</v>
      </c>
      <c r="I81" s="15">
        <f>'[3]23'!J83</f>
        <v>320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290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290</v>
      </c>
      <c r="AT81" s="8">
        <v>30</v>
      </c>
      <c r="AU81" s="8">
        <v>0</v>
      </c>
      <c r="AW81" s="207">
        <v>30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30</v>
      </c>
      <c r="BM81" s="8">
        <f t="shared" si="54"/>
        <v>0</v>
      </c>
      <c r="BN81" s="8">
        <f t="shared" si="55"/>
        <v>30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1040</v>
      </c>
      <c r="G82" s="16">
        <f>'[3]23'!G84</f>
        <v>0</v>
      </c>
      <c r="H82" s="17">
        <f t="shared" si="59"/>
        <v>1360</v>
      </c>
      <c r="I82" s="15">
        <f>'[3]23'!J84</f>
        <v>320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290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290</v>
      </c>
      <c r="AT82" s="8">
        <v>30</v>
      </c>
      <c r="AU82" s="8">
        <v>0</v>
      </c>
      <c r="AW82" s="207">
        <v>30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30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30</v>
      </c>
      <c r="BM82" s="8">
        <f t="shared" si="54"/>
        <v>0</v>
      </c>
      <c r="BN82" s="8">
        <f t="shared" si="55"/>
        <v>30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1040</v>
      </c>
      <c r="G83" s="16">
        <f>'[3]23'!G85</f>
        <v>0</v>
      </c>
      <c r="H83" s="17">
        <f t="shared" si="59"/>
        <v>1360</v>
      </c>
      <c r="I83" s="15">
        <f>'[3]23'!J85</f>
        <v>274.95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274.95</v>
      </c>
      <c r="P83" s="18">
        <f>frq!C83</f>
        <v>1</v>
      </c>
      <c r="Q83" s="15">
        <f t="shared" si="33"/>
        <v>274.95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274.95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244.95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244.95</v>
      </c>
      <c r="AT83" s="8">
        <v>30</v>
      </c>
      <c r="AU83" s="8">
        <v>24.86</v>
      </c>
      <c r="AW83" s="207">
        <v>30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30</v>
      </c>
      <c r="BD83" s="207">
        <v>0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</v>
      </c>
      <c r="BL83" s="8">
        <f t="shared" si="53"/>
        <v>30</v>
      </c>
      <c r="BM83" s="8">
        <f t="shared" si="54"/>
        <v>24.86</v>
      </c>
      <c r="BN83" s="8">
        <f t="shared" si="55"/>
        <v>30</v>
      </c>
      <c r="BO83" s="8">
        <f t="shared" si="56"/>
        <v>0</v>
      </c>
      <c r="BP83" s="182">
        <f t="shared" si="57"/>
        <v>0</v>
      </c>
      <c r="BQ83" s="182">
        <f t="shared" si="58"/>
        <v>24.86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1040</v>
      </c>
      <c r="G84" s="16">
        <f>'[3]23'!G86</f>
        <v>0</v>
      </c>
      <c r="H84" s="17">
        <f t="shared" si="59"/>
        <v>1360</v>
      </c>
      <c r="I84" s="15">
        <f>'[3]23'!J86</f>
        <v>274.95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274.95</v>
      </c>
      <c r="P84" s="18">
        <f>frq!C84</f>
        <v>1</v>
      </c>
      <c r="Q84" s="15">
        <f t="shared" si="33"/>
        <v>274.95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274.95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244.95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244.95</v>
      </c>
      <c r="AT84" s="8">
        <v>30</v>
      </c>
      <c r="AU84" s="8">
        <v>24.86</v>
      </c>
      <c r="AW84" s="207">
        <v>30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30</v>
      </c>
      <c r="BD84" s="207">
        <v>0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</v>
      </c>
      <c r="BL84" s="8">
        <f t="shared" si="53"/>
        <v>30</v>
      </c>
      <c r="BM84" s="8">
        <f t="shared" si="54"/>
        <v>24.86</v>
      </c>
      <c r="BN84" s="8">
        <f t="shared" si="55"/>
        <v>30</v>
      </c>
      <c r="BO84" s="8">
        <f t="shared" si="56"/>
        <v>0</v>
      </c>
      <c r="BP84" s="182">
        <f t="shared" si="57"/>
        <v>0</v>
      </c>
      <c r="BQ84" s="182">
        <f t="shared" si="58"/>
        <v>24.86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1040</v>
      </c>
      <c r="G85" s="16">
        <f>'[3]23'!G87</f>
        <v>0</v>
      </c>
      <c r="H85" s="17">
        <f t="shared" si="59"/>
        <v>1360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19.48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19.48</v>
      </c>
      <c r="AL85" s="8">
        <f t="shared" si="35"/>
        <v>220.52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220.52</v>
      </c>
      <c r="AT85" s="8">
        <v>30</v>
      </c>
      <c r="AU85" s="8">
        <v>19.48</v>
      </c>
      <c r="AW85" s="207">
        <v>30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30</v>
      </c>
      <c r="BD85" s="207">
        <v>19.48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19.48</v>
      </c>
      <c r="BL85" s="8">
        <f t="shared" si="53"/>
        <v>30</v>
      </c>
      <c r="BM85" s="8">
        <f t="shared" si="54"/>
        <v>19.48</v>
      </c>
      <c r="BN85" s="8">
        <f t="shared" si="55"/>
        <v>30</v>
      </c>
      <c r="BO85" s="8">
        <f t="shared" si="56"/>
        <v>19.48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1040</v>
      </c>
      <c r="G86" s="16">
        <f>'[3]23'!G88</f>
        <v>0</v>
      </c>
      <c r="H86" s="17">
        <f t="shared" si="59"/>
        <v>1360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19.48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19.48</v>
      </c>
      <c r="AL86" s="8">
        <f t="shared" si="35"/>
        <v>220.52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220.52</v>
      </c>
      <c r="AT86" s="8">
        <v>30</v>
      </c>
      <c r="AU86" s="8">
        <v>19.48</v>
      </c>
      <c r="AW86" s="207">
        <v>30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30</v>
      </c>
      <c r="BD86" s="207">
        <v>19.48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19.48</v>
      </c>
      <c r="BL86" s="8">
        <f t="shared" si="53"/>
        <v>30</v>
      </c>
      <c r="BM86" s="8">
        <f t="shared" si="54"/>
        <v>19.48</v>
      </c>
      <c r="BN86" s="8">
        <f t="shared" si="55"/>
        <v>30</v>
      </c>
      <c r="BO86" s="8">
        <f t="shared" si="56"/>
        <v>19.48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1040</v>
      </c>
      <c r="G87" s="16">
        <f>'[3]23'!G89</f>
        <v>0</v>
      </c>
      <c r="H87" s="17">
        <f t="shared" si="59"/>
        <v>1360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26.65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26.65</v>
      </c>
      <c r="AL87" s="8">
        <f t="shared" si="35"/>
        <v>213.35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213.35</v>
      </c>
      <c r="AT87" s="8">
        <v>30</v>
      </c>
      <c r="AU87" s="8">
        <v>26.65</v>
      </c>
      <c r="AW87" s="207">
        <v>30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30</v>
      </c>
      <c r="BD87" s="207">
        <v>26.65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26.65</v>
      </c>
      <c r="BL87" s="8">
        <f t="shared" si="53"/>
        <v>30</v>
      </c>
      <c r="BM87" s="8">
        <f t="shared" si="54"/>
        <v>26.65</v>
      </c>
      <c r="BN87" s="8">
        <f t="shared" si="55"/>
        <v>30</v>
      </c>
      <c r="BO87" s="8">
        <f t="shared" si="56"/>
        <v>26.65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1040</v>
      </c>
      <c r="G88" s="16">
        <f>'[3]23'!G90</f>
        <v>0</v>
      </c>
      <c r="H88" s="17">
        <f t="shared" si="59"/>
        <v>1360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26.65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26.65</v>
      </c>
      <c r="AL88" s="8">
        <f t="shared" si="35"/>
        <v>213.35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213.35</v>
      </c>
      <c r="AT88" s="8">
        <v>30</v>
      </c>
      <c r="AU88" s="8">
        <v>26.65</v>
      </c>
      <c r="AW88" s="207">
        <v>30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30</v>
      </c>
      <c r="BD88" s="207">
        <v>26.65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26.65</v>
      </c>
      <c r="BL88" s="8">
        <f t="shared" si="53"/>
        <v>30</v>
      </c>
      <c r="BM88" s="8">
        <f t="shared" si="54"/>
        <v>26.65</v>
      </c>
      <c r="BN88" s="8">
        <f t="shared" si="55"/>
        <v>30</v>
      </c>
      <c r="BO88" s="8">
        <f t="shared" si="56"/>
        <v>26.65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1040</v>
      </c>
      <c r="G89" s="16">
        <f>'[3]23'!G91</f>
        <v>0</v>
      </c>
      <c r="H89" s="17">
        <f t="shared" si="59"/>
        <v>1360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26.65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26.65</v>
      </c>
      <c r="AL89" s="8">
        <f t="shared" si="35"/>
        <v>213.35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213.35</v>
      </c>
      <c r="AT89" s="8">
        <v>30</v>
      </c>
      <c r="AU89" s="8">
        <v>26.65</v>
      </c>
      <c r="AW89" s="207">
        <v>30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30</v>
      </c>
      <c r="BD89" s="207">
        <v>26.65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26.65</v>
      </c>
      <c r="BL89" s="8">
        <f t="shared" si="53"/>
        <v>30</v>
      </c>
      <c r="BM89" s="8">
        <f t="shared" si="54"/>
        <v>26.65</v>
      </c>
      <c r="BN89" s="8">
        <f t="shared" si="55"/>
        <v>30</v>
      </c>
      <c r="BO89" s="8">
        <f t="shared" si="56"/>
        <v>26.65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1040</v>
      </c>
      <c r="G90" s="16">
        <f>'[3]23'!G92</f>
        <v>0</v>
      </c>
      <c r="H90" s="17">
        <f t="shared" si="59"/>
        <v>1360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26.65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26.65</v>
      </c>
      <c r="AL90" s="8">
        <f t="shared" si="35"/>
        <v>213.35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213.35</v>
      </c>
      <c r="AT90" s="8">
        <v>30</v>
      </c>
      <c r="AU90" s="8">
        <v>26.65</v>
      </c>
      <c r="AW90" s="207">
        <v>30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30</v>
      </c>
      <c r="BD90" s="207">
        <v>26.65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26.65</v>
      </c>
      <c r="BL90" s="8">
        <f t="shared" si="53"/>
        <v>30</v>
      </c>
      <c r="BM90" s="8">
        <f t="shared" si="54"/>
        <v>26.65</v>
      </c>
      <c r="BN90" s="8">
        <f t="shared" si="55"/>
        <v>30</v>
      </c>
      <c r="BO90" s="8">
        <f t="shared" si="56"/>
        <v>26.65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1040</v>
      </c>
      <c r="G91" s="16">
        <f>'[3]23'!G93</f>
        <v>0</v>
      </c>
      <c r="H91" s="17">
        <f t="shared" si="59"/>
        <v>1360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26.65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26.65</v>
      </c>
      <c r="AL91" s="8">
        <f t="shared" si="35"/>
        <v>213.35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213.35</v>
      </c>
      <c r="AT91" s="8">
        <v>30</v>
      </c>
      <c r="AU91" s="8">
        <v>26.65</v>
      </c>
      <c r="AW91" s="207">
        <v>30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30</v>
      </c>
      <c r="BD91" s="207">
        <v>26.65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26.65</v>
      </c>
      <c r="BL91" s="8">
        <f t="shared" si="53"/>
        <v>30</v>
      </c>
      <c r="BM91" s="8">
        <f t="shared" si="54"/>
        <v>26.65</v>
      </c>
      <c r="BN91" s="8">
        <f t="shared" si="55"/>
        <v>30</v>
      </c>
      <c r="BO91" s="8">
        <f t="shared" si="56"/>
        <v>26.65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1040</v>
      </c>
      <c r="G92" s="16">
        <f>'[3]23'!G94</f>
        <v>0</v>
      </c>
      <c r="H92" s="17">
        <f t="shared" si="59"/>
        <v>1360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26.65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26.65</v>
      </c>
      <c r="AL92" s="8">
        <f t="shared" si="35"/>
        <v>213.35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213.35</v>
      </c>
      <c r="AT92" s="8">
        <v>30</v>
      </c>
      <c r="AU92" s="8">
        <v>26.65</v>
      </c>
      <c r="AW92" s="207">
        <v>30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30</v>
      </c>
      <c r="BD92" s="207">
        <v>26.65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26.65</v>
      </c>
      <c r="BL92" s="8">
        <f t="shared" si="53"/>
        <v>30</v>
      </c>
      <c r="BM92" s="8">
        <f t="shared" si="54"/>
        <v>26.65</v>
      </c>
      <c r="BN92" s="8">
        <f t="shared" si="55"/>
        <v>30</v>
      </c>
      <c r="BO92" s="8">
        <f t="shared" si="56"/>
        <v>26.65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1040</v>
      </c>
      <c r="G93" s="16">
        <f>'[3]23'!G95</f>
        <v>0</v>
      </c>
      <c r="H93" s="17">
        <f t="shared" si="59"/>
        <v>1360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26.65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26.65</v>
      </c>
      <c r="AL93" s="8">
        <f t="shared" si="35"/>
        <v>213.35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213.35</v>
      </c>
      <c r="AT93" s="8">
        <v>30</v>
      </c>
      <c r="AU93" s="8">
        <v>26.65</v>
      </c>
      <c r="AW93" s="207">
        <v>30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30</v>
      </c>
      <c r="BD93" s="207">
        <v>26.65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26.65</v>
      </c>
      <c r="BL93" s="8">
        <f t="shared" si="53"/>
        <v>30</v>
      </c>
      <c r="BM93" s="8">
        <f t="shared" si="54"/>
        <v>26.65</v>
      </c>
      <c r="BN93" s="8">
        <f t="shared" si="55"/>
        <v>30</v>
      </c>
      <c r="BO93" s="8">
        <f t="shared" si="56"/>
        <v>26.65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1040</v>
      </c>
      <c r="G94" s="16">
        <f>'[3]23'!G96</f>
        <v>0</v>
      </c>
      <c r="H94" s="17">
        <f t="shared" si="59"/>
        <v>1360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26.65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26.65</v>
      </c>
      <c r="AL94" s="8">
        <f t="shared" si="35"/>
        <v>213.35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213.35</v>
      </c>
      <c r="AT94" s="8">
        <v>30</v>
      </c>
      <c r="AU94" s="8">
        <v>26.65</v>
      </c>
      <c r="AW94" s="207">
        <v>30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30</v>
      </c>
      <c r="BD94" s="207">
        <v>26.65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26.65</v>
      </c>
      <c r="BL94" s="8">
        <f t="shared" si="53"/>
        <v>30</v>
      </c>
      <c r="BM94" s="8">
        <f t="shared" si="54"/>
        <v>26.65</v>
      </c>
      <c r="BN94" s="8">
        <f t="shared" si="55"/>
        <v>30</v>
      </c>
      <c r="BO94" s="8">
        <f t="shared" si="56"/>
        <v>26.65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1040</v>
      </c>
      <c r="G95" s="16">
        <f>'[3]23'!G97</f>
        <v>0</v>
      </c>
      <c r="H95" s="17">
        <f t="shared" si="59"/>
        <v>1360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26.65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26.65</v>
      </c>
      <c r="AL95" s="8">
        <f t="shared" si="35"/>
        <v>213.35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213.35</v>
      </c>
      <c r="AT95" s="8">
        <v>30</v>
      </c>
      <c r="AU95" s="8">
        <v>26.65</v>
      </c>
      <c r="AW95" s="207">
        <v>30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30</v>
      </c>
      <c r="BD95" s="207">
        <v>26.65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26.65</v>
      </c>
      <c r="BL95" s="8">
        <f t="shared" si="53"/>
        <v>30</v>
      </c>
      <c r="BM95" s="8">
        <f t="shared" si="54"/>
        <v>26.65</v>
      </c>
      <c r="BN95" s="8">
        <f t="shared" si="55"/>
        <v>30</v>
      </c>
      <c r="BO95" s="8">
        <f t="shared" si="56"/>
        <v>26.65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1040</v>
      </c>
      <c r="G96" s="16">
        <f>'[3]23'!G98</f>
        <v>0</v>
      </c>
      <c r="H96" s="17">
        <f t="shared" si="59"/>
        <v>1360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26.65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26.65</v>
      </c>
      <c r="AL96" s="8">
        <f t="shared" si="35"/>
        <v>213.35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213.35</v>
      </c>
      <c r="AT96" s="8">
        <v>30</v>
      </c>
      <c r="AU96" s="8">
        <v>26.65</v>
      </c>
      <c r="AW96" s="207">
        <v>30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30</v>
      </c>
      <c r="BD96" s="207">
        <v>26.65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26.65</v>
      </c>
      <c r="BL96" s="8">
        <f t="shared" si="53"/>
        <v>30</v>
      </c>
      <c r="BM96" s="8">
        <f t="shared" si="54"/>
        <v>26.65</v>
      </c>
      <c r="BN96" s="8">
        <f t="shared" si="55"/>
        <v>30</v>
      </c>
      <c r="BO96" s="8">
        <f t="shared" si="56"/>
        <v>26.65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1040</v>
      </c>
      <c r="G97" s="16">
        <f>'[3]23'!G99</f>
        <v>0</v>
      </c>
      <c r="H97" s="17">
        <f t="shared" si="59"/>
        <v>1360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26.65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26.65</v>
      </c>
      <c r="AL97" s="8">
        <f t="shared" si="35"/>
        <v>213.35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213.35</v>
      </c>
      <c r="AT97" s="8">
        <v>30</v>
      </c>
      <c r="AU97" s="8">
        <v>26.65</v>
      </c>
      <c r="AW97" s="207">
        <v>30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30</v>
      </c>
      <c r="BD97" s="207">
        <v>26.65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26.65</v>
      </c>
      <c r="BL97" s="8">
        <f t="shared" si="53"/>
        <v>30</v>
      </c>
      <c r="BM97" s="8">
        <f t="shared" si="54"/>
        <v>26.65</v>
      </c>
      <c r="BN97" s="8">
        <f t="shared" si="55"/>
        <v>30</v>
      </c>
      <c r="BO97" s="8">
        <f t="shared" si="56"/>
        <v>26.65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1040</v>
      </c>
      <c r="G98" s="16">
        <f>'[3]23'!G100</f>
        <v>0</v>
      </c>
      <c r="H98" s="17">
        <f t="shared" si="59"/>
        <v>1360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26.65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26.65</v>
      </c>
      <c r="AL98" s="8">
        <f t="shared" si="35"/>
        <v>213.35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213.35</v>
      </c>
      <c r="AT98" s="8">
        <v>30</v>
      </c>
      <c r="AU98" s="8">
        <v>26.65</v>
      </c>
      <c r="AW98" s="207">
        <v>30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30</v>
      </c>
      <c r="BD98" s="207">
        <v>26.65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26.65</v>
      </c>
      <c r="BL98" s="8">
        <f t="shared" si="53"/>
        <v>30</v>
      </c>
      <c r="BM98" s="8">
        <f t="shared" si="54"/>
        <v>26.65</v>
      </c>
      <c r="BN98" s="8">
        <f t="shared" si="55"/>
        <v>30</v>
      </c>
      <c r="BO98" s="8">
        <f t="shared" si="56"/>
        <v>26.65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6.6929159999999994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6.6929159999999994</v>
      </c>
      <c r="P99" s="15">
        <f t="shared" si="62"/>
        <v>2.4E-2</v>
      </c>
      <c r="Q99" s="15">
        <f t="shared" si="62"/>
        <v>6.6929159999999994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6.6929159999999994</v>
      </c>
      <c r="X99" s="15">
        <f t="shared" si="62"/>
        <v>0.62384000000000006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0.62384000000000006</v>
      </c>
      <c r="AE99" s="15">
        <f t="shared" si="62"/>
        <v>0.38462250000000031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0.38462250000000031</v>
      </c>
      <c r="AL99" s="15">
        <f t="shared" si="62"/>
        <v>5.6844534999999974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5.6844534999999974</v>
      </c>
      <c r="AS99" s="15">
        <f t="shared" si="62"/>
        <v>0</v>
      </c>
      <c r="AT99" s="15">
        <f t="shared" si="62"/>
        <v>0.63380000000000003</v>
      </c>
      <c r="AU99" s="15">
        <f t="shared" si="62"/>
        <v>0.39201250000000026</v>
      </c>
      <c r="AV99" s="15">
        <f t="shared" si="62"/>
        <v>0</v>
      </c>
      <c r="AW99" s="15">
        <f t="shared" si="62"/>
        <v>0.62384000000000006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0.62384000000000006</v>
      </c>
      <c r="BD99" s="15">
        <f t="shared" si="62"/>
        <v>0.38462250000000031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0.38462250000000031</v>
      </c>
      <c r="BK99" s="15"/>
      <c r="BL99" s="15">
        <f t="shared" si="63"/>
        <v>0.63380000000000003</v>
      </c>
      <c r="BM99" s="15">
        <f t="shared" si="63"/>
        <v>0.39201250000000026</v>
      </c>
      <c r="BN99" s="15">
        <f t="shared" si="63"/>
        <v>0.62384000000000006</v>
      </c>
      <c r="BO99" s="15">
        <f t="shared" si="63"/>
        <v>0.38462250000000031</v>
      </c>
      <c r="BP99" s="15">
        <f t="shared" si="63"/>
        <v>9.9600000000000001E-3</v>
      </c>
      <c r="BQ99" s="15">
        <f t="shared" si="63"/>
        <v>7.3900000000000007E-3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44918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44918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A79" workbookViewId="0">
      <selection activeCell="A47" sqref="A47:XFD4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15.51</v>
      </c>
      <c r="J3">
        <f>BYPL_EOD!AC3+BYPL_EOD!AD3</f>
        <v>8.49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15.725925925925926</v>
      </c>
      <c r="Q3">
        <v>8.6081954294720262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9.39</v>
      </c>
      <c r="J4">
        <f>BYPL_EOD!AC4+BYPL_EOD!AD4</f>
        <v>19.55</v>
      </c>
      <c r="K4">
        <f>MES_EOD!AC4+MES_EOD!AD4</f>
        <v>0</v>
      </c>
      <c r="L4">
        <f>NDMC_EOD!AC4+NDMC_EOD!AD4</f>
        <v>1.39</v>
      </c>
      <c r="M4">
        <f>TPDDL_EOD!AC4+TPDDL_EOD!AD4</f>
        <v>8.0500000000000007</v>
      </c>
      <c r="N4">
        <f t="shared" si="0"/>
        <v>38.380000000000003</v>
      </c>
      <c r="O4" s="154">
        <f t="shared" si="1"/>
        <v>0.21999999999999886</v>
      </c>
      <c r="P4">
        <v>9.5071421206442572</v>
      </c>
      <c r="Q4">
        <v>19.55</v>
      </c>
      <c r="R4">
        <v>0</v>
      </c>
      <c r="S4">
        <v>1.4048367207832659</v>
      </c>
      <c r="T4">
        <v>8.138021158572478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15.51</v>
      </c>
      <c r="J5">
        <f>BYPL_EOD!AC5+BYPL_EOD!AD5</f>
        <v>8.49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15.725925925925926</v>
      </c>
      <c r="Q5">
        <v>8.6081954294720262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15.51</v>
      </c>
      <c r="J6">
        <f>BYPL_EOD!AC6+BYPL_EOD!AD6</f>
        <v>8.49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15.725925925925926</v>
      </c>
      <c r="Q6">
        <v>8.6081954294720262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15.51</v>
      </c>
      <c r="J7">
        <f>BYPL_EOD!AC7+BYPL_EOD!AD7</f>
        <v>8.49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15.725925925925926</v>
      </c>
      <c r="Q7">
        <v>8.6081954294720262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15.51</v>
      </c>
      <c r="J8">
        <f>BYPL_EOD!AC8+BYPL_EOD!AD8</f>
        <v>8.49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15.725925925925926</v>
      </c>
      <c r="Q8">
        <v>8.6081954294720262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15.51</v>
      </c>
      <c r="J9">
        <f>BYPL_EOD!AC9+BYPL_EOD!AD9</f>
        <v>8.49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15.725925925925926</v>
      </c>
      <c r="Q9">
        <v>8.6081954294720262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15.51</v>
      </c>
      <c r="J10">
        <f>BYPL_EOD!AC10+BYPL_EOD!AD10</f>
        <v>8.49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15.725925925925926</v>
      </c>
      <c r="Q10">
        <v>8.6081954294720262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15.51</v>
      </c>
      <c r="J11">
        <f>BYPL_EOD!AC11+BYPL_EOD!AD11</f>
        <v>8.49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15.725925925925926</v>
      </c>
      <c r="Q11">
        <v>8.6081954294720262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15.51</v>
      </c>
      <c r="J12">
        <f>BYPL_EOD!AC12+BYPL_EOD!AD12</f>
        <v>8.49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15.725925925925926</v>
      </c>
      <c r="Q12">
        <v>8.6081954294720262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15.51</v>
      </c>
      <c r="J13">
        <f>BYPL_EOD!AC13+BYPL_EOD!AD13</f>
        <v>8.49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15.725925925925926</v>
      </c>
      <c r="Q13">
        <v>8.6081954294720262</v>
      </c>
      <c r="R13">
        <v>0</v>
      </c>
      <c r="S13">
        <v>2.0988179669030731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15.51</v>
      </c>
      <c r="J14">
        <f>BYPL_EOD!AC14+BYPL_EOD!AD14</f>
        <v>8.49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15.725925925925926</v>
      </c>
      <c r="Q14">
        <v>8.6081954294720262</v>
      </c>
      <c r="R14">
        <v>0</v>
      </c>
      <c r="S14">
        <v>2.0988179669030731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15.51</v>
      </c>
      <c r="J15">
        <f>BYPL_EOD!AC15+BYPL_EOD!AD15</f>
        <v>8.49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15.725925925925926</v>
      </c>
      <c r="Q15">
        <v>8.6081954294720262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15.51</v>
      </c>
      <c r="J16">
        <f>BYPL_EOD!AC16+BYPL_EOD!AD16</f>
        <v>8.49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15.725925925925926</v>
      </c>
      <c r="Q16">
        <v>8.6081954294720262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15.51</v>
      </c>
      <c r="J17">
        <f>BYPL_EOD!AC17+BYPL_EOD!AD17</f>
        <v>8.49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15.725925925925926</v>
      </c>
      <c r="Q17">
        <v>8.6081954294720262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15.51</v>
      </c>
      <c r="J18">
        <f>BYPL_EOD!AC18+BYPL_EOD!AD18</f>
        <v>8.49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15.725925925925926</v>
      </c>
      <c r="Q18">
        <v>8.6081954294720262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15.51</v>
      </c>
      <c r="J19">
        <f>BYPL_EOD!AC19+BYPL_EOD!AD19</f>
        <v>8.49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15.725925925925926</v>
      </c>
      <c r="Q19">
        <v>8.6081954294720262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15.51</v>
      </c>
      <c r="J20">
        <f>BYPL_EOD!AC20+BYPL_EOD!AD20</f>
        <v>8.49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15.725925925925926</v>
      </c>
      <c r="Q20">
        <v>8.6081954294720262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15.51</v>
      </c>
      <c r="J21">
        <f>BYPL_EOD!AC21+BYPL_EOD!AD21</f>
        <v>8.49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15.725925925925926</v>
      </c>
      <c r="Q21">
        <v>8.6081954294720262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15.51</v>
      </c>
      <c r="J22">
        <f>BYPL_EOD!AC22+BYPL_EOD!AD22</f>
        <v>8.49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15.725925925925926</v>
      </c>
      <c r="Q22">
        <v>8.6081954294720262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15.51</v>
      </c>
      <c r="J23">
        <f>BYPL_EOD!AC23+BYPL_EOD!AD23</f>
        <v>8.49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15.725925925925926</v>
      </c>
      <c r="Q23">
        <v>8.6081954294720262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15.51</v>
      </c>
      <c r="J24">
        <f>BYPL_EOD!AC24+BYPL_EOD!AD24</f>
        <v>8.49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15.725925925925926</v>
      </c>
      <c r="Q24">
        <v>8.6081954294720262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15.51</v>
      </c>
      <c r="J25">
        <f>BYPL_EOD!AC25+BYPL_EOD!AD25</f>
        <v>8.49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15.725925925925926</v>
      </c>
      <c r="Q25">
        <v>8.6081954294720262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15.51</v>
      </c>
      <c r="J26">
        <f>BYPL_EOD!AC26+BYPL_EOD!AD26</f>
        <v>8.49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15.725925925925926</v>
      </c>
      <c r="Q26">
        <v>8.6081954294720262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15.51</v>
      </c>
      <c r="J27">
        <f>BYPL_EOD!AC27+BYPL_EOD!AD27</f>
        <v>8.49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15.725925925925926</v>
      </c>
      <c r="Q27">
        <v>8.6081954294720262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15.51</v>
      </c>
      <c r="J28">
        <f>BYPL_EOD!AC28+BYPL_EOD!AD28</f>
        <v>8.49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15.725925925925926</v>
      </c>
      <c r="Q28">
        <v>8.6081954294720262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15.51</v>
      </c>
      <c r="J29">
        <f>BYPL_EOD!AC29+BYPL_EOD!AD29</f>
        <v>8.49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15.725925925925926</v>
      </c>
      <c r="Q29">
        <v>8.6081954294720262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15.51</v>
      </c>
      <c r="J30">
        <f>BYPL_EOD!AC30+BYPL_EOD!AD30</f>
        <v>8.49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15.725925925925926</v>
      </c>
      <c r="Q30">
        <v>8.6081954294720262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15.51</v>
      </c>
      <c r="J31">
        <f>BYPL_EOD!AC31+BYPL_EOD!AD31</f>
        <v>8.49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15.725925925925926</v>
      </c>
      <c r="Q31">
        <v>8.6081954294720262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15.51</v>
      </c>
      <c r="J32">
        <f>BYPL_EOD!AC32+BYPL_EOD!AD32</f>
        <v>8.49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15.725925925925926</v>
      </c>
      <c r="Q32">
        <v>8.6081954294720262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15.51</v>
      </c>
      <c r="J33">
        <f>BYPL_EOD!AC33+BYPL_EOD!AD33</f>
        <v>8.49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15.725925925925926</v>
      </c>
      <c r="Q33">
        <v>8.6081954294720262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15.51</v>
      </c>
      <c r="J34">
        <f>BYPL_EOD!AC34+BYPL_EOD!AD34</f>
        <v>8.49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15.725925925925926</v>
      </c>
      <c r="Q34">
        <v>8.6081954294720262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15.51</v>
      </c>
      <c r="J35">
        <f>BYPL_EOD!AC35+BYPL_EOD!AD35</f>
        <v>8.49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15.725925925925926</v>
      </c>
      <c r="Q35">
        <v>8.6081954294720262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9.56</v>
      </c>
      <c r="J36">
        <f>BYPL_EOD!AC36+BYPL_EOD!AD36</f>
        <v>19.21</v>
      </c>
      <c r="K36">
        <f>MES_EOD!AC36+MES_EOD!AD36</f>
        <v>0</v>
      </c>
      <c r="L36">
        <f>NDMC_EOD!AC36+NDMC_EOD!AD36</f>
        <v>1.41</v>
      </c>
      <c r="M36">
        <f>TPDDL_EOD!AC36+TPDDL_EOD!AD36</f>
        <v>8.19</v>
      </c>
      <c r="N36">
        <f t="shared" si="0"/>
        <v>38.370000000000005</v>
      </c>
      <c r="O36" s="154">
        <f t="shared" si="1"/>
        <v>0.22999999999999687</v>
      </c>
      <c r="P36">
        <v>9.6824096751560589</v>
      </c>
      <c r="Q36">
        <v>19.21</v>
      </c>
      <c r="R36">
        <v>0</v>
      </c>
      <c r="S36">
        <v>1.4255105517822018</v>
      </c>
      <c r="T36">
        <v>8.282079773061735</v>
      </c>
      <c r="U36" s="156">
        <f t="shared" si="2"/>
        <v>38.599999999999994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9.56</v>
      </c>
      <c r="J37">
        <f>BYPL_EOD!AC37+BYPL_EOD!AD37</f>
        <v>19.21</v>
      </c>
      <c r="K37">
        <f>MES_EOD!AC37+MES_EOD!AD37</f>
        <v>0</v>
      </c>
      <c r="L37">
        <f>NDMC_EOD!AC37+NDMC_EOD!AD37</f>
        <v>1.41</v>
      </c>
      <c r="M37">
        <f>TPDDL_EOD!AC37+TPDDL_EOD!AD37</f>
        <v>8.19</v>
      </c>
      <c r="N37">
        <f t="shared" si="0"/>
        <v>38.370000000000005</v>
      </c>
      <c r="O37" s="154">
        <f t="shared" si="1"/>
        <v>0.22999999999999687</v>
      </c>
      <c r="P37">
        <v>9.6824096751560589</v>
      </c>
      <c r="Q37">
        <v>19.21</v>
      </c>
      <c r="R37">
        <v>0</v>
      </c>
      <c r="S37">
        <v>1.4255105517822018</v>
      </c>
      <c r="T37">
        <v>8.282079773061735</v>
      </c>
      <c r="U37" s="156">
        <f t="shared" si="2"/>
        <v>38.599999999999994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9.56</v>
      </c>
      <c r="J38">
        <f>BYPL_EOD!AC38+BYPL_EOD!AD38</f>
        <v>19.21</v>
      </c>
      <c r="K38">
        <f>MES_EOD!AC38+MES_EOD!AD38</f>
        <v>0</v>
      </c>
      <c r="L38">
        <f>NDMC_EOD!AC38+NDMC_EOD!AD38</f>
        <v>1.41</v>
      </c>
      <c r="M38">
        <f>TPDDL_EOD!AC38+TPDDL_EOD!AD38</f>
        <v>8.19</v>
      </c>
      <c r="N38">
        <f t="shared" si="0"/>
        <v>38.370000000000005</v>
      </c>
      <c r="O38" s="154">
        <f t="shared" si="1"/>
        <v>0.22999999999999687</v>
      </c>
      <c r="P38">
        <v>9.6824096751560589</v>
      </c>
      <c r="Q38">
        <v>19.21</v>
      </c>
      <c r="R38">
        <v>0</v>
      </c>
      <c r="S38">
        <v>1.4255105517822018</v>
      </c>
      <c r="T38">
        <v>8.282079773061735</v>
      </c>
      <c r="U38" s="156">
        <f t="shared" si="2"/>
        <v>38.599999999999994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15.51</v>
      </c>
      <c r="J39">
        <f>BYPL_EOD!AC39+BYPL_EOD!AD39</f>
        <v>8.49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0.22999999999999687</v>
      </c>
      <c r="P39">
        <v>15.603703703703703</v>
      </c>
      <c r="Q39">
        <v>8.5412923561859735</v>
      </c>
      <c r="R39">
        <v>0</v>
      </c>
      <c r="S39">
        <v>2.0825059101654841</v>
      </c>
      <c r="T39">
        <v>12.072498029944837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15.51</v>
      </c>
      <c r="J40">
        <f>BYPL_EOD!AC40+BYPL_EOD!AD40</f>
        <v>8.49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38.07</v>
      </c>
      <c r="O40" s="154">
        <f t="shared" si="1"/>
        <v>0.22999999999999687</v>
      </c>
      <c r="P40">
        <v>15.603703703703703</v>
      </c>
      <c r="Q40">
        <v>8.5412923561859735</v>
      </c>
      <c r="R40">
        <v>0</v>
      </c>
      <c r="S40">
        <v>2.0825059101654841</v>
      </c>
      <c r="T40">
        <v>12.072498029944837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15.51</v>
      </c>
      <c r="J41">
        <f>BYPL_EOD!AC41+BYPL_EOD!AD41</f>
        <v>8.49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0.22999999999999687</v>
      </c>
      <c r="P41">
        <v>15.603703703703703</v>
      </c>
      <c r="Q41">
        <v>8.5412923561859735</v>
      </c>
      <c r="R41">
        <v>0</v>
      </c>
      <c r="S41">
        <v>2.0825059101654841</v>
      </c>
      <c r="T41">
        <v>12.072498029944837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15.51</v>
      </c>
      <c r="J42">
        <f>BYPL_EOD!AC42+BYPL_EOD!AD42</f>
        <v>8.49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0.22999999999999687</v>
      </c>
      <c r="P42">
        <v>15.603703703703703</v>
      </c>
      <c r="Q42">
        <v>8.5412923561859735</v>
      </c>
      <c r="R42">
        <v>0</v>
      </c>
      <c r="S42">
        <v>2.0825059101654841</v>
      </c>
      <c r="T42">
        <v>12.072498029944837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15.51</v>
      </c>
      <c r="J43">
        <f>BYPL_EOD!AC43+BYPL_EOD!AD43</f>
        <v>8.49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15.603703703703703</v>
      </c>
      <c r="Q43">
        <v>8.5412923561859735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15.51</v>
      </c>
      <c r="J44">
        <f>BYPL_EOD!AC44+BYPL_EOD!AD44</f>
        <v>8.49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15.603703703703703</v>
      </c>
      <c r="Q44">
        <v>8.5412923561859735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15.51</v>
      </c>
      <c r="J45">
        <f>BYPL_EOD!AC45+BYPL_EOD!AD45</f>
        <v>8.49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0.22999999999999687</v>
      </c>
      <c r="P45">
        <v>15.603703703703703</v>
      </c>
      <c r="Q45">
        <v>8.5412923561859735</v>
      </c>
      <c r="R45">
        <v>0</v>
      </c>
      <c r="S45">
        <v>2.0825059101654841</v>
      </c>
      <c r="T45">
        <v>12.072498029944837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15.51</v>
      </c>
      <c r="J46">
        <f>BYPL_EOD!AC46+BYPL_EOD!AD46</f>
        <v>8.49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15.603703703703703</v>
      </c>
      <c r="Q46">
        <v>8.5412923561859735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15.51</v>
      </c>
      <c r="J47">
        <f>BYPL_EOD!AC47+BYPL_EOD!AD47</f>
        <v>8.49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0.22999999999999687</v>
      </c>
      <c r="P47">
        <v>15.603703703703703</v>
      </c>
      <c r="Q47">
        <v>8.5412923561859735</v>
      </c>
      <c r="R47">
        <v>0</v>
      </c>
      <c r="S47">
        <v>2.0825059101654841</v>
      </c>
      <c r="T47">
        <v>12.072498029944837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8.7899999999999991</v>
      </c>
      <c r="J48">
        <f>BYPL_EOD!AC48+BYPL_EOD!AD48</f>
        <v>20.8</v>
      </c>
      <c r="K48">
        <f>MES_EOD!AC48+MES_EOD!AD48</f>
        <v>0</v>
      </c>
      <c r="L48">
        <f>NDMC_EOD!AC48+NDMC_EOD!AD48</f>
        <v>1.3</v>
      </c>
      <c r="M48">
        <f>TPDDL_EOD!AC48+TPDDL_EOD!AD48</f>
        <v>7.53</v>
      </c>
      <c r="N48">
        <f t="shared" si="0"/>
        <v>38.42</v>
      </c>
      <c r="O48" s="154">
        <f t="shared" si="1"/>
        <v>-0.12000000000000455</v>
      </c>
      <c r="P48">
        <v>8.7625455491931259</v>
      </c>
      <c r="Q48">
        <v>20.735033836543465</v>
      </c>
      <c r="R48">
        <v>0</v>
      </c>
      <c r="S48">
        <v>1.2959396147839666</v>
      </c>
      <c r="T48">
        <v>7.5064809994794368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8.7899999999999991</v>
      </c>
      <c r="J49">
        <f>BYPL_EOD!AC49+BYPL_EOD!AD49</f>
        <v>20.8</v>
      </c>
      <c r="K49">
        <f>MES_EOD!AC49+MES_EOD!AD49</f>
        <v>0</v>
      </c>
      <c r="L49">
        <f>NDMC_EOD!AC49+NDMC_EOD!AD49</f>
        <v>1.3</v>
      </c>
      <c r="M49">
        <f>TPDDL_EOD!AC49+TPDDL_EOD!AD49</f>
        <v>7.53</v>
      </c>
      <c r="N49">
        <f t="shared" si="0"/>
        <v>38.42</v>
      </c>
      <c r="O49" s="154">
        <f t="shared" si="1"/>
        <v>-0.12000000000000455</v>
      </c>
      <c r="P49">
        <v>8.7625455491931259</v>
      </c>
      <c r="Q49">
        <v>20.735033836543465</v>
      </c>
      <c r="R49">
        <v>0</v>
      </c>
      <c r="S49">
        <v>1.2959396147839666</v>
      </c>
      <c r="T49">
        <v>7.5064809994794368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8.7899999999999991</v>
      </c>
      <c r="J50">
        <f>BYPL_EOD!AC50+BYPL_EOD!AD50</f>
        <v>20.8</v>
      </c>
      <c r="K50">
        <f>MES_EOD!AC50+MES_EOD!AD50</f>
        <v>0</v>
      </c>
      <c r="L50">
        <f>NDMC_EOD!AC50+NDMC_EOD!AD50</f>
        <v>1.3</v>
      </c>
      <c r="M50">
        <f>TPDDL_EOD!AC50+TPDDL_EOD!AD50</f>
        <v>7.53</v>
      </c>
      <c r="N50">
        <f t="shared" si="0"/>
        <v>38.42</v>
      </c>
      <c r="O50" s="154">
        <f t="shared" si="1"/>
        <v>-0.12000000000000455</v>
      </c>
      <c r="P50">
        <v>8.7625455491931259</v>
      </c>
      <c r="Q50">
        <v>20.735033836543465</v>
      </c>
      <c r="R50">
        <v>0</v>
      </c>
      <c r="S50">
        <v>1.2959396147839666</v>
      </c>
      <c r="T50">
        <v>7.5064809994794368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15.51</v>
      </c>
      <c r="J51">
        <f>BYPL_EOD!AC51+BYPL_EOD!AD51</f>
        <v>8.49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38.07</v>
      </c>
      <c r="O51" s="154">
        <f t="shared" si="1"/>
        <v>0.22999999999999687</v>
      </c>
      <c r="P51">
        <v>15.603703703703703</v>
      </c>
      <c r="Q51">
        <v>8.5412923561859735</v>
      </c>
      <c r="R51">
        <v>0</v>
      </c>
      <c r="S51">
        <v>2.0825059101654841</v>
      </c>
      <c r="T51">
        <v>12.072498029944837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8.7899999999999991</v>
      </c>
      <c r="J52">
        <f>BYPL_EOD!AC52+BYPL_EOD!AD52</f>
        <v>20.8</v>
      </c>
      <c r="K52">
        <f>MES_EOD!AC52+MES_EOD!AD52</f>
        <v>0</v>
      </c>
      <c r="L52">
        <f>NDMC_EOD!AC52+NDMC_EOD!AD52</f>
        <v>1.3</v>
      </c>
      <c r="M52">
        <f>TPDDL_EOD!AC52+TPDDL_EOD!AD52</f>
        <v>7.53</v>
      </c>
      <c r="N52">
        <f t="shared" si="0"/>
        <v>38.42</v>
      </c>
      <c r="O52" s="154">
        <f t="shared" si="1"/>
        <v>-0.12000000000000455</v>
      </c>
      <c r="P52">
        <v>8.7625455491931259</v>
      </c>
      <c r="Q52">
        <v>20.735033836543465</v>
      </c>
      <c r="R52">
        <v>0</v>
      </c>
      <c r="S52">
        <v>1.2959396147839666</v>
      </c>
      <c r="T52">
        <v>7.5064809994794368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8.7899999999999991</v>
      </c>
      <c r="J53">
        <f>BYPL_EOD!AC53+BYPL_EOD!AD53</f>
        <v>20.8</v>
      </c>
      <c r="K53">
        <f>MES_EOD!AC53+MES_EOD!AD53</f>
        <v>0</v>
      </c>
      <c r="L53">
        <f>NDMC_EOD!AC53+NDMC_EOD!AD53</f>
        <v>1.3</v>
      </c>
      <c r="M53">
        <f>TPDDL_EOD!AC53+TPDDL_EOD!AD53</f>
        <v>7.53</v>
      </c>
      <c r="N53">
        <f t="shared" si="0"/>
        <v>38.42</v>
      </c>
      <c r="O53" s="154">
        <f t="shared" si="1"/>
        <v>-0.12000000000000455</v>
      </c>
      <c r="P53">
        <v>8.7625455491931259</v>
      </c>
      <c r="Q53">
        <v>20.735033836543465</v>
      </c>
      <c r="R53">
        <v>0</v>
      </c>
      <c r="S53">
        <v>1.2959396147839666</v>
      </c>
      <c r="T53">
        <v>7.5064809994794368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8.7899999999999991</v>
      </c>
      <c r="J54">
        <f>BYPL_EOD!AC54+BYPL_EOD!AD54</f>
        <v>20.8</v>
      </c>
      <c r="K54">
        <f>MES_EOD!AC54+MES_EOD!AD54</f>
        <v>0</v>
      </c>
      <c r="L54">
        <f>NDMC_EOD!AC54+NDMC_EOD!AD54</f>
        <v>1.3</v>
      </c>
      <c r="M54">
        <f>TPDDL_EOD!AC54+TPDDL_EOD!AD54</f>
        <v>7.53</v>
      </c>
      <c r="N54">
        <f t="shared" si="0"/>
        <v>38.42</v>
      </c>
      <c r="O54" s="154">
        <f t="shared" si="1"/>
        <v>-0.12000000000000455</v>
      </c>
      <c r="P54">
        <v>8.7625455491931259</v>
      </c>
      <c r="Q54">
        <v>20.735033836543465</v>
      </c>
      <c r="R54">
        <v>0</v>
      </c>
      <c r="S54">
        <v>1.2959396147839666</v>
      </c>
      <c r="T54">
        <v>7.5064809994794368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15.51</v>
      </c>
      <c r="J55">
        <f>BYPL_EOD!AC55+BYPL_EOD!AD55</f>
        <v>8.49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0.22999999999999687</v>
      </c>
      <c r="P55">
        <v>15.603703703703703</v>
      </c>
      <c r="Q55">
        <v>8.5412923561859735</v>
      </c>
      <c r="R55">
        <v>0</v>
      </c>
      <c r="S55">
        <v>2.0825059101654841</v>
      </c>
      <c r="T55">
        <v>12.072498029944837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15.51</v>
      </c>
      <c r="J56">
        <f>BYPL_EOD!AC56+BYPL_EOD!AD56</f>
        <v>8.49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38.07</v>
      </c>
      <c r="O56" s="154">
        <f t="shared" si="1"/>
        <v>0.22999999999999687</v>
      </c>
      <c r="P56">
        <v>15.603703703703703</v>
      </c>
      <c r="Q56">
        <v>8.5412923561859735</v>
      </c>
      <c r="R56">
        <v>0</v>
      </c>
      <c r="S56">
        <v>2.0825059101654841</v>
      </c>
      <c r="T56">
        <v>12.072498029944837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15.51</v>
      </c>
      <c r="J57">
        <f>BYPL_EOD!AC57+BYPL_EOD!AD57</f>
        <v>8.49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38.07</v>
      </c>
      <c r="O57" s="154">
        <f t="shared" si="1"/>
        <v>0.22999999999999687</v>
      </c>
      <c r="P57">
        <v>15.603703703703703</v>
      </c>
      <c r="Q57">
        <v>8.5412923561859735</v>
      </c>
      <c r="R57">
        <v>0</v>
      </c>
      <c r="S57">
        <v>2.0825059101654841</v>
      </c>
      <c r="T57">
        <v>12.072498029944837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15.51</v>
      </c>
      <c r="J58">
        <f>BYPL_EOD!AC58+BYPL_EOD!AD58</f>
        <v>8.49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38.07</v>
      </c>
      <c r="O58" s="154">
        <f t="shared" si="1"/>
        <v>0.22999999999999687</v>
      </c>
      <c r="P58">
        <v>15.603703703703703</v>
      </c>
      <c r="Q58">
        <v>8.5412923561859735</v>
      </c>
      <c r="R58">
        <v>0</v>
      </c>
      <c r="S58">
        <v>2.0825059101654841</v>
      </c>
      <c r="T58">
        <v>12.072498029944837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15.51</v>
      </c>
      <c r="J59">
        <f>BYPL_EOD!AC59+BYPL_EOD!AD59</f>
        <v>8.49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0.22999999999999687</v>
      </c>
      <c r="P59">
        <v>15.603703703703703</v>
      </c>
      <c r="Q59">
        <v>8.5412923561859735</v>
      </c>
      <c r="R59">
        <v>0</v>
      </c>
      <c r="S59">
        <v>2.0825059101654841</v>
      </c>
      <c r="T59">
        <v>12.072498029944837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15.51</v>
      </c>
      <c r="J60">
        <f>BYPL_EOD!AC60+BYPL_EOD!AD60</f>
        <v>8.49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0.22999999999999687</v>
      </c>
      <c r="P60">
        <v>15.603703703703703</v>
      </c>
      <c r="Q60">
        <v>8.5412923561859735</v>
      </c>
      <c r="R60">
        <v>0</v>
      </c>
      <c r="S60">
        <v>2.0825059101654841</v>
      </c>
      <c r="T60">
        <v>12.072498029944837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15.51</v>
      </c>
      <c r="J61">
        <f>BYPL_EOD!AC61+BYPL_EOD!AD61</f>
        <v>8.49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0.22999999999999687</v>
      </c>
      <c r="P61">
        <v>15.603703703703703</v>
      </c>
      <c r="Q61">
        <v>8.5412923561859735</v>
      </c>
      <c r="R61">
        <v>0</v>
      </c>
      <c r="S61">
        <v>2.0825059101654841</v>
      </c>
      <c r="T61">
        <v>12.072498029944837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15.51</v>
      </c>
      <c r="J62">
        <f>BYPL_EOD!AC62+BYPL_EOD!AD62</f>
        <v>8.49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38.07</v>
      </c>
      <c r="O62" s="154">
        <f t="shared" si="1"/>
        <v>0.22999999999999687</v>
      </c>
      <c r="P62">
        <v>15.603703703703703</v>
      </c>
      <c r="Q62">
        <v>8.5412923561859735</v>
      </c>
      <c r="R62">
        <v>0</v>
      </c>
      <c r="S62">
        <v>2.0825059101654841</v>
      </c>
      <c r="T62">
        <v>12.072498029944837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15.51</v>
      </c>
      <c r="J63">
        <f>BYPL_EOD!AC63+BYPL_EOD!AD63</f>
        <v>8.49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38.07</v>
      </c>
      <c r="O63" s="154">
        <f t="shared" si="1"/>
        <v>0.22999999999999687</v>
      </c>
      <c r="P63">
        <v>15.603703703703703</v>
      </c>
      <c r="Q63">
        <v>8.5412923561859735</v>
      </c>
      <c r="R63">
        <v>0</v>
      </c>
      <c r="S63">
        <v>2.0825059101654841</v>
      </c>
      <c r="T63">
        <v>12.072498029944837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15.51</v>
      </c>
      <c r="J64">
        <f>BYPL_EOD!AC64+BYPL_EOD!AD64</f>
        <v>8.49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38.07</v>
      </c>
      <c r="O64" s="154">
        <f t="shared" si="1"/>
        <v>0.22999999999999687</v>
      </c>
      <c r="P64">
        <v>15.603703703703703</v>
      </c>
      <c r="Q64">
        <v>8.5412923561859735</v>
      </c>
      <c r="R64">
        <v>0</v>
      </c>
      <c r="S64">
        <v>2.0825059101654841</v>
      </c>
      <c r="T64">
        <v>12.072498029944837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15.51</v>
      </c>
      <c r="J65">
        <f>BYPL_EOD!AC65+BYPL_EOD!AD65</f>
        <v>8.49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38.07</v>
      </c>
      <c r="O65" s="154">
        <f t="shared" si="1"/>
        <v>0.22999999999999687</v>
      </c>
      <c r="P65">
        <v>15.603703703703703</v>
      </c>
      <c r="Q65">
        <v>8.5412923561859735</v>
      </c>
      <c r="R65">
        <v>0</v>
      </c>
      <c r="S65">
        <v>2.0825059101654841</v>
      </c>
      <c r="T65">
        <v>12.072498029944837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15.51</v>
      </c>
      <c r="J66">
        <f>BYPL_EOD!AC66+BYPL_EOD!AD66</f>
        <v>8.49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38.07</v>
      </c>
      <c r="O66" s="154">
        <f t="shared" si="1"/>
        <v>0.22999999999999687</v>
      </c>
      <c r="P66">
        <v>15.603703703703703</v>
      </c>
      <c r="Q66">
        <v>8.5412923561859735</v>
      </c>
      <c r="R66">
        <v>0</v>
      </c>
      <c r="S66">
        <v>2.0825059101654841</v>
      </c>
      <c r="T66">
        <v>12.072498029944837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8.7899999999999991</v>
      </c>
      <c r="J67">
        <f>BYPL_EOD!AC67+BYPL_EOD!AD67</f>
        <v>20.8</v>
      </c>
      <c r="K67">
        <f>MES_EOD!AC67+MES_EOD!AD67</f>
        <v>0</v>
      </c>
      <c r="L67">
        <f>NDMC_EOD!AC67+NDMC_EOD!AD67</f>
        <v>1.3</v>
      </c>
      <c r="M67">
        <f>TPDDL_EOD!AC67+TPDDL_EOD!AD67</f>
        <v>7.53</v>
      </c>
      <c r="N67">
        <f t="shared" ref="N67:N98" si="6">SUM(I67:M67)</f>
        <v>38.42</v>
      </c>
      <c r="O67" s="154">
        <f t="shared" ref="O67:O98" si="7">G67-N67</f>
        <v>-0.12000000000000455</v>
      </c>
      <c r="P67">
        <v>8.7625455491931259</v>
      </c>
      <c r="Q67">
        <v>20.735033836543465</v>
      </c>
      <c r="R67">
        <v>0</v>
      </c>
      <c r="S67">
        <v>1.2959396147839666</v>
      </c>
      <c r="T67">
        <v>7.5064809994794368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8.7899999999999991</v>
      </c>
      <c r="J68">
        <f>BYPL_EOD!AC68+BYPL_EOD!AD68</f>
        <v>20.8</v>
      </c>
      <c r="K68">
        <f>MES_EOD!AC68+MES_EOD!AD68</f>
        <v>0</v>
      </c>
      <c r="L68">
        <f>NDMC_EOD!AC68+NDMC_EOD!AD68</f>
        <v>1.3</v>
      </c>
      <c r="M68">
        <f>TPDDL_EOD!AC68+TPDDL_EOD!AD68</f>
        <v>7.53</v>
      </c>
      <c r="N68">
        <f t="shared" si="6"/>
        <v>38.42</v>
      </c>
      <c r="O68" s="154">
        <f t="shared" si="7"/>
        <v>-0.12000000000000455</v>
      </c>
      <c r="P68">
        <v>8.7625455491931259</v>
      </c>
      <c r="Q68">
        <v>20.735033836543465</v>
      </c>
      <c r="R68">
        <v>0</v>
      </c>
      <c r="S68">
        <v>1.2959396147839666</v>
      </c>
      <c r="T68">
        <v>7.5064809994794368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8.7899999999999991</v>
      </c>
      <c r="J69">
        <f>BYPL_EOD!AC69+BYPL_EOD!AD69</f>
        <v>20.8</v>
      </c>
      <c r="K69">
        <f>MES_EOD!AC69+MES_EOD!AD69</f>
        <v>0</v>
      </c>
      <c r="L69">
        <f>NDMC_EOD!AC69+NDMC_EOD!AD69</f>
        <v>1.3</v>
      </c>
      <c r="M69">
        <f>TPDDL_EOD!AC69+TPDDL_EOD!AD69</f>
        <v>7.53</v>
      </c>
      <c r="N69">
        <f t="shared" si="6"/>
        <v>38.42</v>
      </c>
      <c r="O69" s="154">
        <f t="shared" si="7"/>
        <v>-0.12000000000000455</v>
      </c>
      <c r="P69">
        <v>8.7625455491931259</v>
      </c>
      <c r="Q69">
        <v>20.735033836543465</v>
      </c>
      <c r="R69">
        <v>0</v>
      </c>
      <c r="S69">
        <v>1.2959396147839666</v>
      </c>
      <c r="T69">
        <v>7.5064809994794368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8.7899999999999991</v>
      </c>
      <c r="J70">
        <f>BYPL_EOD!AC70+BYPL_EOD!AD70</f>
        <v>20.8</v>
      </c>
      <c r="K70">
        <f>MES_EOD!AC70+MES_EOD!AD70</f>
        <v>0</v>
      </c>
      <c r="L70">
        <f>NDMC_EOD!AC70+NDMC_EOD!AD70</f>
        <v>1.3</v>
      </c>
      <c r="M70">
        <f>TPDDL_EOD!AC70+TPDDL_EOD!AD70</f>
        <v>7.53</v>
      </c>
      <c r="N70">
        <f t="shared" si="6"/>
        <v>38.42</v>
      </c>
      <c r="O70" s="154">
        <f t="shared" si="7"/>
        <v>-0.12000000000000455</v>
      </c>
      <c r="P70">
        <v>8.7625455491931259</v>
      </c>
      <c r="Q70">
        <v>20.735033836543465</v>
      </c>
      <c r="R70">
        <v>0</v>
      </c>
      <c r="S70">
        <v>1.2959396147839666</v>
      </c>
      <c r="T70">
        <v>7.5064809994794368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15.51</v>
      </c>
      <c r="J71">
        <f>BYPL_EOD!AC71+BYPL_EOD!AD71</f>
        <v>8.49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38.07</v>
      </c>
      <c r="O71" s="154">
        <f t="shared" si="7"/>
        <v>0.22999999999999687</v>
      </c>
      <c r="P71">
        <v>15.603703703703703</v>
      </c>
      <c r="Q71">
        <v>8.5412923561859735</v>
      </c>
      <c r="R71">
        <v>0</v>
      </c>
      <c r="S71">
        <v>2.0825059101654841</v>
      </c>
      <c r="T71">
        <v>12.072498029944837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15.51</v>
      </c>
      <c r="J72">
        <f>BYPL_EOD!AC72+BYPL_EOD!AD72</f>
        <v>8.49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38.07</v>
      </c>
      <c r="O72" s="154">
        <f t="shared" si="7"/>
        <v>0.22999999999999687</v>
      </c>
      <c r="P72">
        <v>15.603703703703703</v>
      </c>
      <c r="Q72">
        <v>8.5412923561859735</v>
      </c>
      <c r="R72">
        <v>0</v>
      </c>
      <c r="S72">
        <v>2.0825059101654841</v>
      </c>
      <c r="T72">
        <v>12.072498029944837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8.7899999999999991</v>
      </c>
      <c r="J73">
        <f>BYPL_EOD!AC73+BYPL_EOD!AD73</f>
        <v>20.8</v>
      </c>
      <c r="K73">
        <f>MES_EOD!AC73+MES_EOD!AD73</f>
        <v>0</v>
      </c>
      <c r="L73">
        <f>NDMC_EOD!AC73+NDMC_EOD!AD73</f>
        <v>1.3</v>
      </c>
      <c r="M73">
        <f>TPDDL_EOD!AC73+TPDDL_EOD!AD73</f>
        <v>7.53</v>
      </c>
      <c r="N73">
        <f t="shared" si="6"/>
        <v>38.42</v>
      </c>
      <c r="O73" s="154">
        <f t="shared" si="7"/>
        <v>-0.12000000000000455</v>
      </c>
      <c r="P73">
        <v>8.7625455491931259</v>
      </c>
      <c r="Q73">
        <v>20.735033836543465</v>
      </c>
      <c r="R73">
        <v>0</v>
      </c>
      <c r="S73">
        <v>1.2959396147839666</v>
      </c>
      <c r="T73">
        <v>7.5064809994794368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8.7899999999999991</v>
      </c>
      <c r="J74">
        <f>BYPL_EOD!AC74+BYPL_EOD!AD74</f>
        <v>20.8</v>
      </c>
      <c r="K74">
        <f>MES_EOD!AC74+MES_EOD!AD74</f>
        <v>0</v>
      </c>
      <c r="L74">
        <f>NDMC_EOD!AC74+NDMC_EOD!AD74</f>
        <v>1.3</v>
      </c>
      <c r="M74">
        <f>TPDDL_EOD!AC74+TPDDL_EOD!AD74</f>
        <v>7.53</v>
      </c>
      <c r="N74">
        <f t="shared" si="6"/>
        <v>38.42</v>
      </c>
      <c r="O74" s="154">
        <f t="shared" si="7"/>
        <v>-0.12000000000000455</v>
      </c>
      <c r="P74">
        <v>8.7625455491931259</v>
      </c>
      <c r="Q74">
        <v>20.735033836543465</v>
      </c>
      <c r="R74">
        <v>0</v>
      </c>
      <c r="S74">
        <v>1.2959396147839666</v>
      </c>
      <c r="T74">
        <v>7.5064809994794368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8.7899999999999991</v>
      </c>
      <c r="J75">
        <f>BYPL_EOD!AC75+BYPL_EOD!AD75</f>
        <v>20.8</v>
      </c>
      <c r="K75">
        <f>MES_EOD!AC75+MES_EOD!AD75</f>
        <v>0</v>
      </c>
      <c r="L75">
        <f>NDMC_EOD!AC75+NDMC_EOD!AD75</f>
        <v>1.3</v>
      </c>
      <c r="M75">
        <f>TPDDL_EOD!AC75+TPDDL_EOD!AD75</f>
        <v>7.53</v>
      </c>
      <c r="N75">
        <f t="shared" si="6"/>
        <v>38.42</v>
      </c>
      <c r="O75" s="154">
        <f t="shared" si="7"/>
        <v>0.17999999999999972</v>
      </c>
      <c r="P75">
        <v>8.8860618129296505</v>
      </c>
      <c r="Q75">
        <v>20.8</v>
      </c>
      <c r="R75">
        <v>0</v>
      </c>
      <c r="S75">
        <v>1.3120978346339254</v>
      </c>
      <c r="T75">
        <v>7.6018403524364215</v>
      </c>
      <c r="U75" s="156">
        <f t="shared" si="8"/>
        <v>38.599999999999994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8.7899999999999991</v>
      </c>
      <c r="J76">
        <f>BYPL_EOD!AC76+BYPL_EOD!AD76</f>
        <v>20.8</v>
      </c>
      <c r="K76">
        <f>MES_EOD!AC76+MES_EOD!AD76</f>
        <v>0</v>
      </c>
      <c r="L76">
        <f>NDMC_EOD!AC76+NDMC_EOD!AD76</f>
        <v>1.3</v>
      </c>
      <c r="M76">
        <f>TPDDL_EOD!AC76+TPDDL_EOD!AD76</f>
        <v>7.53</v>
      </c>
      <c r="N76">
        <f t="shared" si="6"/>
        <v>38.42</v>
      </c>
      <c r="O76" s="154">
        <f t="shared" si="7"/>
        <v>0.17999999999999972</v>
      </c>
      <c r="P76">
        <v>8.8860618129296505</v>
      </c>
      <c r="Q76">
        <v>20.8</v>
      </c>
      <c r="R76">
        <v>0</v>
      </c>
      <c r="S76">
        <v>1.3120978346339254</v>
      </c>
      <c r="T76">
        <v>7.6018403524364215</v>
      </c>
      <c r="U76" s="156">
        <f t="shared" si="8"/>
        <v>38.599999999999994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8.7899999999999991</v>
      </c>
      <c r="J77">
        <f>BYPL_EOD!AC77+BYPL_EOD!AD77</f>
        <v>20.8</v>
      </c>
      <c r="K77">
        <f>MES_EOD!AC77+MES_EOD!AD77</f>
        <v>0</v>
      </c>
      <c r="L77">
        <f>NDMC_EOD!AC77+NDMC_EOD!AD77</f>
        <v>1.3</v>
      </c>
      <c r="M77">
        <f>TPDDL_EOD!AC77+TPDDL_EOD!AD77</f>
        <v>7.53</v>
      </c>
      <c r="N77">
        <f t="shared" si="6"/>
        <v>38.42</v>
      </c>
      <c r="O77" s="154">
        <f t="shared" si="7"/>
        <v>0.17999999999999972</v>
      </c>
      <c r="P77">
        <v>8.8860618129296505</v>
      </c>
      <c r="Q77">
        <v>20.8</v>
      </c>
      <c r="R77">
        <v>0</v>
      </c>
      <c r="S77">
        <v>1.3120978346339254</v>
      </c>
      <c r="T77">
        <v>7.6018403524364215</v>
      </c>
      <c r="U77" s="156">
        <f t="shared" si="8"/>
        <v>38.599999999999994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8.7899999999999991</v>
      </c>
      <c r="J78">
        <f>BYPL_EOD!AC78+BYPL_EOD!AD78</f>
        <v>20.8</v>
      </c>
      <c r="K78">
        <f>MES_EOD!AC78+MES_EOD!AD78</f>
        <v>0</v>
      </c>
      <c r="L78">
        <f>NDMC_EOD!AC78+NDMC_EOD!AD78</f>
        <v>1.3</v>
      </c>
      <c r="M78">
        <f>TPDDL_EOD!AC78+TPDDL_EOD!AD78</f>
        <v>7.53</v>
      </c>
      <c r="N78">
        <f t="shared" si="6"/>
        <v>38.42</v>
      </c>
      <c r="O78" s="154">
        <f t="shared" si="7"/>
        <v>0.17999999999999972</v>
      </c>
      <c r="P78">
        <v>8.8860618129296505</v>
      </c>
      <c r="Q78">
        <v>20.8</v>
      </c>
      <c r="R78">
        <v>0</v>
      </c>
      <c r="S78">
        <v>1.3120978346339254</v>
      </c>
      <c r="T78">
        <v>7.6018403524364215</v>
      </c>
      <c r="U78" s="156">
        <f t="shared" si="8"/>
        <v>38.599999999999994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8.7899999999999991</v>
      </c>
      <c r="J79">
        <f>BYPL_EOD!AC79+BYPL_EOD!AD79</f>
        <v>20.8</v>
      </c>
      <c r="K79">
        <f>MES_EOD!AC79+MES_EOD!AD79</f>
        <v>0</v>
      </c>
      <c r="L79">
        <f>NDMC_EOD!AC79+NDMC_EOD!AD79</f>
        <v>1.3</v>
      </c>
      <c r="M79">
        <f>TPDDL_EOD!AC79+TPDDL_EOD!AD79</f>
        <v>7.53</v>
      </c>
      <c r="N79">
        <f t="shared" si="6"/>
        <v>38.42</v>
      </c>
      <c r="O79" s="154">
        <f t="shared" si="7"/>
        <v>0.17999999999999972</v>
      </c>
      <c r="P79">
        <v>8.8860618129296505</v>
      </c>
      <c r="Q79">
        <v>20.8</v>
      </c>
      <c r="R79">
        <v>0</v>
      </c>
      <c r="S79">
        <v>1.3120978346339254</v>
      </c>
      <c r="T79">
        <v>7.6018403524364215</v>
      </c>
      <c r="U79" s="156">
        <f t="shared" si="8"/>
        <v>38.599999999999994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8.7899999999999991</v>
      </c>
      <c r="J80">
        <f>BYPL_EOD!AC80+BYPL_EOD!AD80</f>
        <v>20.8</v>
      </c>
      <c r="K80">
        <f>MES_EOD!AC80+MES_EOD!AD80</f>
        <v>0</v>
      </c>
      <c r="L80">
        <f>NDMC_EOD!AC80+NDMC_EOD!AD80</f>
        <v>1.3</v>
      </c>
      <c r="M80">
        <f>TPDDL_EOD!AC80+TPDDL_EOD!AD80</f>
        <v>7.53</v>
      </c>
      <c r="N80">
        <f t="shared" si="6"/>
        <v>38.42</v>
      </c>
      <c r="O80" s="154">
        <f t="shared" si="7"/>
        <v>0.17999999999999972</v>
      </c>
      <c r="P80">
        <v>8.8860618129296505</v>
      </c>
      <c r="Q80">
        <v>20.8</v>
      </c>
      <c r="R80">
        <v>0</v>
      </c>
      <c r="S80">
        <v>1.3120978346339254</v>
      </c>
      <c r="T80">
        <v>7.6018403524364215</v>
      </c>
      <c r="U80" s="156">
        <f t="shared" si="8"/>
        <v>38.599999999999994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8.7899999999999991</v>
      </c>
      <c r="J81">
        <f>BYPL_EOD!AC81+BYPL_EOD!AD81</f>
        <v>20.8</v>
      </c>
      <c r="K81">
        <f>MES_EOD!AC81+MES_EOD!AD81</f>
        <v>0</v>
      </c>
      <c r="L81">
        <f>NDMC_EOD!AC81+NDMC_EOD!AD81</f>
        <v>1.3</v>
      </c>
      <c r="M81">
        <f>TPDDL_EOD!AC81+TPDDL_EOD!AD81</f>
        <v>7.53</v>
      </c>
      <c r="N81">
        <f t="shared" si="6"/>
        <v>38.42</v>
      </c>
      <c r="O81" s="154">
        <f t="shared" si="7"/>
        <v>0.17999999999999972</v>
      </c>
      <c r="P81">
        <v>8.8860618129296505</v>
      </c>
      <c r="Q81">
        <v>20.8</v>
      </c>
      <c r="R81">
        <v>0</v>
      </c>
      <c r="S81">
        <v>1.3120978346339254</v>
      </c>
      <c r="T81">
        <v>7.6018403524364215</v>
      </c>
      <c r="U81" s="156">
        <f t="shared" si="8"/>
        <v>38.599999999999994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8.7899999999999991</v>
      </c>
      <c r="J82">
        <f>BYPL_EOD!AC82+BYPL_EOD!AD82</f>
        <v>20.8</v>
      </c>
      <c r="K82">
        <f>MES_EOD!AC82+MES_EOD!AD82</f>
        <v>0</v>
      </c>
      <c r="L82">
        <f>NDMC_EOD!AC82+NDMC_EOD!AD82</f>
        <v>1.3</v>
      </c>
      <c r="M82">
        <f>TPDDL_EOD!AC82+TPDDL_EOD!AD82</f>
        <v>7.53</v>
      </c>
      <c r="N82">
        <f t="shared" si="6"/>
        <v>38.42</v>
      </c>
      <c r="O82" s="154">
        <f t="shared" si="7"/>
        <v>0.17999999999999972</v>
      </c>
      <c r="P82">
        <v>8.8860618129296505</v>
      </c>
      <c r="Q82">
        <v>20.8</v>
      </c>
      <c r="R82">
        <v>0</v>
      </c>
      <c r="S82">
        <v>1.3120978346339254</v>
      </c>
      <c r="T82">
        <v>7.6018403524364215</v>
      </c>
      <c r="U82" s="156">
        <f t="shared" si="8"/>
        <v>38.599999999999994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15.51</v>
      </c>
      <c r="J83">
        <f>BYPL_EOD!AC83+BYPL_EOD!AD83</f>
        <v>8.49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38.07</v>
      </c>
      <c r="O83" s="154">
        <f t="shared" si="7"/>
        <v>0.53000000000000114</v>
      </c>
      <c r="P83">
        <v>15.725925925925926</v>
      </c>
      <c r="Q83">
        <v>8.6081954294720262</v>
      </c>
      <c r="R83">
        <v>0</v>
      </c>
      <c r="S83">
        <v>2.0988179669030731</v>
      </c>
      <c r="T83">
        <v>12.167060677698975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15.51</v>
      </c>
      <c r="J84">
        <f>BYPL_EOD!AC84+BYPL_EOD!AD84</f>
        <v>8.49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15.725925925925926</v>
      </c>
      <c r="Q84">
        <v>8.6081954294720262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15.51</v>
      </c>
      <c r="J85">
        <f>BYPL_EOD!AC85+BYPL_EOD!AD85</f>
        <v>8.49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15.725925925925926</v>
      </c>
      <c r="Q85">
        <v>8.6081954294720262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15.51</v>
      </c>
      <c r="J86">
        <f>BYPL_EOD!AC86+BYPL_EOD!AD86</f>
        <v>8.49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38.07</v>
      </c>
      <c r="O86" s="154">
        <f t="shared" si="7"/>
        <v>0.53000000000000114</v>
      </c>
      <c r="P86">
        <v>15.725925925925926</v>
      </c>
      <c r="Q86">
        <v>8.6081954294720262</v>
      </c>
      <c r="R86">
        <v>0</v>
      </c>
      <c r="S86">
        <v>2.0988179669030731</v>
      </c>
      <c r="T86">
        <v>12.167060677698975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15.51</v>
      </c>
      <c r="J87">
        <f>BYPL_EOD!AC87+BYPL_EOD!AD87</f>
        <v>8.49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15.725925925925926</v>
      </c>
      <c r="Q87">
        <v>8.6081954294720262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15.51</v>
      </c>
      <c r="J88">
        <f>BYPL_EOD!AC88+BYPL_EOD!AD88</f>
        <v>8.49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15.725925925925926</v>
      </c>
      <c r="Q88">
        <v>8.6081954294720262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15.51</v>
      </c>
      <c r="J89">
        <f>BYPL_EOD!AC89+BYPL_EOD!AD89</f>
        <v>8.49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15.725925925925926</v>
      </c>
      <c r="Q89">
        <v>8.6081954294720262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15.51</v>
      </c>
      <c r="J90">
        <f>BYPL_EOD!AC90+BYPL_EOD!AD90</f>
        <v>8.49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15.725925925925926</v>
      </c>
      <c r="Q90">
        <v>8.6081954294720262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15.51</v>
      </c>
      <c r="J91">
        <f>BYPL_EOD!AC91+BYPL_EOD!AD91</f>
        <v>8.49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15.725925925925926</v>
      </c>
      <c r="Q91">
        <v>8.6081954294720262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15.51</v>
      </c>
      <c r="J92">
        <f>BYPL_EOD!AC92+BYPL_EOD!AD92</f>
        <v>8.49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15.725925925925926</v>
      </c>
      <c r="Q92">
        <v>8.6081954294720262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15.51</v>
      </c>
      <c r="J93">
        <f>BYPL_EOD!AC93+BYPL_EOD!AD93</f>
        <v>8.49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15.725925925925926</v>
      </c>
      <c r="Q93">
        <v>8.6081954294720262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15.51</v>
      </c>
      <c r="J94">
        <f>BYPL_EOD!AC94+BYPL_EOD!AD94</f>
        <v>8.49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15.725925925925926</v>
      </c>
      <c r="Q94">
        <v>8.6081954294720262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15.51</v>
      </c>
      <c r="J95">
        <f>BYPL_EOD!AC95+BYPL_EOD!AD95</f>
        <v>8.49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15.725925925925926</v>
      </c>
      <c r="Q95">
        <v>8.6081954294720262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15.51</v>
      </c>
      <c r="J96">
        <f>BYPL_EOD!AC96+BYPL_EOD!AD96</f>
        <v>8.49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15.725925925925926</v>
      </c>
      <c r="Q96">
        <v>8.6081954294720262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15.51</v>
      </c>
      <c r="J97">
        <f>BYPL_EOD!AC97+BYPL_EOD!AD97</f>
        <v>8.49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15.725925925925926</v>
      </c>
      <c r="Q97">
        <v>8.6081954294720262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15.51</v>
      </c>
      <c r="J98">
        <f>BYPL_EOD!AC98+BYPL_EOD!AD98</f>
        <v>8.49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15.725925925925926</v>
      </c>
      <c r="Q98">
        <v>8.6081954294720262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0.92369999999999997</v>
      </c>
      <c r="E99" s="156">
        <f t="shared" si="12"/>
        <v>0</v>
      </c>
      <c r="F99" s="156">
        <f t="shared" si="12"/>
        <v>2.016</v>
      </c>
      <c r="G99" s="156">
        <f t="shared" si="12"/>
        <v>0.92369999999999997</v>
      </c>
      <c r="H99" s="156"/>
      <c r="I99" s="156">
        <f t="shared" si="12"/>
        <v>0.33264749999999965</v>
      </c>
      <c r="J99" s="156">
        <f t="shared" si="12"/>
        <v>0.27611499999999989</v>
      </c>
      <c r="K99" s="156">
        <f t="shared" si="12"/>
        <v>0</v>
      </c>
      <c r="L99" s="156">
        <f t="shared" si="12"/>
        <v>4.5164999999999955E-2</v>
      </c>
      <c r="M99" s="156">
        <f t="shared" si="12"/>
        <v>0.26180499999999984</v>
      </c>
      <c r="N99" s="156">
        <f t="shared" si="12"/>
        <v>0.91573250000000128</v>
      </c>
      <c r="O99" s="156">
        <f t="shared" si="12"/>
        <v>7.9674999999999781E-3</v>
      </c>
      <c r="P99" s="156">
        <f t="shared" si="12"/>
        <v>0.3360316863932995</v>
      </c>
      <c r="Q99" s="156">
        <f t="shared" si="12"/>
        <v>0.27764620080041069</v>
      </c>
      <c r="R99" s="156">
        <f t="shared" si="12"/>
        <v>0</v>
      </c>
      <c r="S99" s="156">
        <f t="shared" si="12"/>
        <v>4.5613207671482019E-2</v>
      </c>
      <c r="T99" s="156">
        <f t="shared" si="12"/>
        <v>0.26440890513480741</v>
      </c>
      <c r="U99" s="156">
        <f t="shared" si="12"/>
        <v>0.92369999999999997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44918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214.35</v>
      </c>
      <c r="E27">
        <f>BAWANA!AM27</f>
        <v>0</v>
      </c>
      <c r="F27">
        <f t="shared" si="4"/>
        <v>256</v>
      </c>
      <c r="G27">
        <f t="shared" si="5"/>
        <v>214.35</v>
      </c>
      <c r="H27" s="154"/>
      <c r="I27">
        <f>BRPL_EOD!AK27+BRPL_EOD!AL27</f>
        <v>79.84</v>
      </c>
      <c r="J27">
        <f>BYPL_EOD!AK27+BYPL_EOD!AL27</f>
        <v>55</v>
      </c>
      <c r="K27">
        <f>MES_EOD!AK27+MES_EOD!AL27</f>
        <v>5</v>
      </c>
      <c r="L27">
        <f>NDMC_EOD!AK27+NDMC_EOD!AL27</f>
        <v>18.72</v>
      </c>
      <c r="M27">
        <f>TPDDL_EOD!AK27+TPDDL_EOD!AL27</f>
        <v>55.79</v>
      </c>
      <c r="N27">
        <f t="shared" si="0"/>
        <v>214.35</v>
      </c>
      <c r="O27" s="154">
        <f t="shared" si="1"/>
        <v>0</v>
      </c>
      <c r="P27">
        <v>79.84</v>
      </c>
      <c r="Q27">
        <v>55</v>
      </c>
      <c r="R27">
        <v>5</v>
      </c>
      <c r="S27">
        <v>18.72</v>
      </c>
      <c r="T27">
        <v>55.79</v>
      </c>
      <c r="U27" s="156">
        <f t="shared" si="2"/>
        <v>214.35</v>
      </c>
      <c r="V27" s="154">
        <f t="shared" si="3"/>
        <v>0</v>
      </c>
      <c r="Y27">
        <f>BAWANA!AW27+BAWANA!AX27</f>
        <v>30</v>
      </c>
      <c r="Z27">
        <f>BAWANA!BD27+BAWANA!BE27</f>
        <v>25.65</v>
      </c>
      <c r="AA27">
        <f>BAWANA!X27+BAWANA!Y27</f>
        <v>30</v>
      </c>
      <c r="AB27">
        <f>BAWANA!AE27+BAWANA!AF27</f>
        <v>25.65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227.58</v>
      </c>
      <c r="E28">
        <f>BAWANA!AM28</f>
        <v>0</v>
      </c>
      <c r="F28">
        <f t="shared" si="4"/>
        <v>256</v>
      </c>
      <c r="G28">
        <f t="shared" si="5"/>
        <v>227.58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</v>
      </c>
      <c r="L28">
        <f>NDMC_EOD!AK28+NDMC_EOD!AL28</f>
        <v>17.96</v>
      </c>
      <c r="M28">
        <f>TPDDL_EOD!AK28+TPDDL_EOD!AL28</f>
        <v>50</v>
      </c>
      <c r="N28">
        <f t="shared" si="0"/>
        <v>227.58</v>
      </c>
      <c r="O28" s="154">
        <f t="shared" si="1"/>
        <v>0</v>
      </c>
      <c r="P28">
        <v>99.62</v>
      </c>
      <c r="Q28">
        <v>55</v>
      </c>
      <c r="R28">
        <v>5</v>
      </c>
      <c r="S28">
        <v>17.96</v>
      </c>
      <c r="T28">
        <v>50</v>
      </c>
      <c r="U28" s="156">
        <f t="shared" si="2"/>
        <v>227.58</v>
      </c>
      <c r="V28" s="154">
        <f t="shared" si="3"/>
        <v>0</v>
      </c>
      <c r="Y28">
        <f>BAWANA!AW28+BAWANA!AX28</f>
        <v>30</v>
      </c>
      <c r="Z28">
        <f>BAWANA!BD28+BAWANA!BE28</f>
        <v>12.42</v>
      </c>
      <c r="AA28">
        <f>BAWANA!X28+BAWANA!Y28</f>
        <v>30</v>
      </c>
      <c r="AB28">
        <f>BAWANA!AE28+BAWANA!AF28</f>
        <v>12.42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247.17999999999998</v>
      </c>
      <c r="E29">
        <f>BAWANA!AM29</f>
        <v>0</v>
      </c>
      <c r="F29">
        <f t="shared" si="4"/>
        <v>256</v>
      </c>
      <c r="G29">
        <f t="shared" si="5"/>
        <v>247.17999999999998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247.18</v>
      </c>
      <c r="O29" s="154">
        <f t="shared" si="1"/>
        <v>0</v>
      </c>
      <c r="P29">
        <v>99.61999999999999</v>
      </c>
      <c r="Q29">
        <v>54.999999999999993</v>
      </c>
      <c r="R29">
        <v>4.9999999999999991</v>
      </c>
      <c r="S29">
        <v>17.959999999999997</v>
      </c>
      <c r="T29">
        <v>69.59999999999998</v>
      </c>
      <c r="U29" s="156">
        <f t="shared" si="2"/>
        <v>247.17999999999995</v>
      </c>
      <c r="V29" s="154">
        <f t="shared" si="3"/>
        <v>0</v>
      </c>
      <c r="Y29">
        <f>BAWANA!AW29+BAWANA!AX29</f>
        <v>11.41</v>
      </c>
      <c r="Z29">
        <f>BAWANA!BD29+BAWANA!BE29</f>
        <v>11.41</v>
      </c>
      <c r="AA29">
        <f>BAWANA!X29+BAWANA!Y29</f>
        <v>11.41</v>
      </c>
      <c r="AB29">
        <f>BAWANA!AE29+BAWANA!AF29</f>
        <v>11.41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247.17999999999998</v>
      </c>
      <c r="E30">
        <f>BAWANA!AM30</f>
        <v>0</v>
      </c>
      <c r="F30">
        <f t="shared" si="4"/>
        <v>256</v>
      </c>
      <c r="G30">
        <f t="shared" si="5"/>
        <v>247.17999999999998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247.18</v>
      </c>
      <c r="O30" s="154">
        <f t="shared" si="1"/>
        <v>0</v>
      </c>
      <c r="P30">
        <v>99.61999999999999</v>
      </c>
      <c r="Q30">
        <v>54.999999999999993</v>
      </c>
      <c r="R30">
        <v>4.9999999999999991</v>
      </c>
      <c r="S30">
        <v>17.959999999999997</v>
      </c>
      <c r="T30">
        <v>69.59999999999998</v>
      </c>
      <c r="U30" s="156">
        <f t="shared" si="2"/>
        <v>247.17999999999995</v>
      </c>
      <c r="V30" s="154">
        <f t="shared" si="3"/>
        <v>0</v>
      </c>
      <c r="Y30">
        <f>BAWANA!AW30+BAWANA!AX30</f>
        <v>11.41</v>
      </c>
      <c r="Z30">
        <f>BAWANA!BD30+BAWANA!BE30</f>
        <v>11.41</v>
      </c>
      <c r="AA30">
        <f>BAWANA!X30+BAWANA!Y30</f>
        <v>11.41</v>
      </c>
      <c r="AB30">
        <f>BAWANA!AE30+BAWANA!AF30</f>
        <v>11.41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268.67999999999995</v>
      </c>
      <c r="E31">
        <f>BAWANA!AM31</f>
        <v>0</v>
      </c>
      <c r="F31">
        <f t="shared" si="4"/>
        <v>256</v>
      </c>
      <c r="G31">
        <f t="shared" si="5"/>
        <v>268.67999999999995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26.5</v>
      </c>
      <c r="L31">
        <f>NDMC_EOD!AK31+NDMC_EOD!AL31</f>
        <v>17.96</v>
      </c>
      <c r="M31">
        <f>TPDDL_EOD!AK31+TPDDL_EOD!AL31</f>
        <v>69.599999999999994</v>
      </c>
      <c r="N31">
        <f t="shared" si="0"/>
        <v>268.68</v>
      </c>
      <c r="O31" s="154">
        <f t="shared" si="1"/>
        <v>0</v>
      </c>
      <c r="P31">
        <v>99.61999999999999</v>
      </c>
      <c r="Q31">
        <v>54.999999999999986</v>
      </c>
      <c r="R31">
        <v>26.499999999999993</v>
      </c>
      <c r="S31">
        <v>17.959999999999997</v>
      </c>
      <c r="T31">
        <v>69.59999999999998</v>
      </c>
      <c r="U31" s="156">
        <f t="shared" si="2"/>
        <v>268.67999999999995</v>
      </c>
      <c r="V31" s="154">
        <f t="shared" si="3"/>
        <v>0</v>
      </c>
      <c r="Y31">
        <f>BAWANA!AW31+BAWANA!AX31</f>
        <v>0.66</v>
      </c>
      <c r="Z31">
        <f>BAWANA!BD31+BAWANA!BE31</f>
        <v>0.66</v>
      </c>
      <c r="AA31">
        <f>BAWANA!X31+BAWANA!Y31</f>
        <v>0.66</v>
      </c>
      <c r="AB31">
        <f>BAWANA!AE31+BAWANA!AF31</f>
        <v>0.66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268.67999999999995</v>
      </c>
      <c r="E32">
        <f>BAWANA!AM32</f>
        <v>0</v>
      </c>
      <c r="F32">
        <f t="shared" si="4"/>
        <v>256</v>
      </c>
      <c r="G32">
        <f t="shared" si="5"/>
        <v>268.67999999999995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26.5</v>
      </c>
      <c r="L32">
        <f>NDMC_EOD!AK32+NDMC_EOD!AL32</f>
        <v>17.96</v>
      </c>
      <c r="M32">
        <f>TPDDL_EOD!AK32+TPDDL_EOD!AL32</f>
        <v>69.599999999999994</v>
      </c>
      <c r="N32">
        <f t="shared" si="0"/>
        <v>268.68</v>
      </c>
      <c r="O32" s="154">
        <f t="shared" si="1"/>
        <v>0</v>
      </c>
      <c r="P32">
        <v>99.61999999999999</v>
      </c>
      <c r="Q32">
        <v>54.999999999999986</v>
      </c>
      <c r="R32">
        <v>26.499999999999993</v>
      </c>
      <c r="S32">
        <v>17.959999999999997</v>
      </c>
      <c r="T32">
        <v>69.59999999999998</v>
      </c>
      <c r="U32" s="156">
        <f t="shared" si="2"/>
        <v>268.67999999999995</v>
      </c>
      <c r="V32" s="154">
        <f t="shared" si="3"/>
        <v>0</v>
      </c>
      <c r="Y32">
        <f>BAWANA!AW32+BAWANA!AX32</f>
        <v>0.66</v>
      </c>
      <c r="Z32">
        <f>BAWANA!BD32+BAWANA!BE32</f>
        <v>0.66</v>
      </c>
      <c r="AA32">
        <f>BAWANA!X32+BAWANA!Y32</f>
        <v>0.66</v>
      </c>
      <c r="AB32">
        <f>BAWANA!AE32+BAWANA!AF32</f>
        <v>0.66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268.67999999999995</v>
      </c>
      <c r="E33">
        <f>BAWANA!AM33</f>
        <v>0</v>
      </c>
      <c r="F33">
        <f t="shared" si="4"/>
        <v>256</v>
      </c>
      <c r="G33">
        <f t="shared" si="5"/>
        <v>268.67999999999995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26.5</v>
      </c>
      <c r="L33">
        <f>NDMC_EOD!AK33+NDMC_EOD!AL33</f>
        <v>17.96</v>
      </c>
      <c r="M33">
        <f>TPDDL_EOD!AK33+TPDDL_EOD!AL33</f>
        <v>69.599999999999994</v>
      </c>
      <c r="N33">
        <f t="shared" si="0"/>
        <v>268.68</v>
      </c>
      <c r="O33" s="154">
        <f t="shared" si="1"/>
        <v>0</v>
      </c>
      <c r="P33">
        <v>99.61999999999999</v>
      </c>
      <c r="Q33">
        <v>54.999999999999986</v>
      </c>
      <c r="R33">
        <v>26.499999999999993</v>
      </c>
      <c r="S33">
        <v>17.959999999999997</v>
      </c>
      <c r="T33">
        <v>69.59999999999998</v>
      </c>
      <c r="U33" s="156">
        <f t="shared" si="2"/>
        <v>268.67999999999995</v>
      </c>
      <c r="V33" s="154">
        <f t="shared" si="3"/>
        <v>0</v>
      </c>
      <c r="Y33">
        <f>BAWANA!AW33+BAWANA!AX33</f>
        <v>0.66</v>
      </c>
      <c r="Z33">
        <f>BAWANA!BD33+BAWANA!BE33</f>
        <v>0.66</v>
      </c>
      <c r="AA33">
        <f>BAWANA!X33+BAWANA!Y33</f>
        <v>0.66</v>
      </c>
      <c r="AB33">
        <f>BAWANA!AE33+BAWANA!AF33</f>
        <v>0.66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268.17999999999995</v>
      </c>
      <c r="E34">
        <f>BAWANA!AM34</f>
        <v>0</v>
      </c>
      <c r="F34">
        <f t="shared" si="4"/>
        <v>256</v>
      </c>
      <c r="G34">
        <f t="shared" si="5"/>
        <v>268.17999999999995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26</v>
      </c>
      <c r="L34">
        <f>NDMC_EOD!AK34+NDMC_EOD!AL34</f>
        <v>17.96</v>
      </c>
      <c r="M34">
        <f>TPDDL_EOD!AK34+TPDDL_EOD!AL34</f>
        <v>69.599999999999994</v>
      </c>
      <c r="N34">
        <f t="shared" si="0"/>
        <v>268.18</v>
      </c>
      <c r="O34" s="154">
        <f t="shared" si="1"/>
        <v>0</v>
      </c>
      <c r="P34">
        <v>99.61999999999999</v>
      </c>
      <c r="Q34">
        <v>54.999999999999986</v>
      </c>
      <c r="R34">
        <v>25.999999999999993</v>
      </c>
      <c r="S34">
        <v>17.959999999999997</v>
      </c>
      <c r="T34">
        <v>69.59999999999998</v>
      </c>
      <c r="U34" s="156">
        <f t="shared" si="2"/>
        <v>268.17999999999995</v>
      </c>
      <c r="V34" s="154">
        <f t="shared" si="3"/>
        <v>0</v>
      </c>
      <c r="Y34">
        <f>BAWANA!AW34+BAWANA!AX34</f>
        <v>0.91</v>
      </c>
      <c r="Z34">
        <f>BAWANA!BD34+BAWANA!BE34</f>
        <v>0.91</v>
      </c>
      <c r="AA34">
        <f>BAWANA!X34+BAWANA!Y34</f>
        <v>0.91</v>
      </c>
      <c r="AB34">
        <f>BAWANA!AE34+BAWANA!AF34</f>
        <v>0.91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267.67599999999999</v>
      </c>
      <c r="E35">
        <f>BAWANA!AM35</f>
        <v>0</v>
      </c>
      <c r="F35">
        <f t="shared" si="4"/>
        <v>256</v>
      </c>
      <c r="G35">
        <f t="shared" si="5"/>
        <v>267.67599999999999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25.5</v>
      </c>
      <c r="L35">
        <f>NDMC_EOD!AK35+NDMC_EOD!AL35</f>
        <v>17.96</v>
      </c>
      <c r="M35">
        <f>TPDDL_EOD!AK35+TPDDL_EOD!AL35</f>
        <v>69.599999999999994</v>
      </c>
      <c r="N35">
        <f t="shared" si="0"/>
        <v>267.68</v>
      </c>
      <c r="O35" s="154">
        <f t="shared" si="1"/>
        <v>-4.0000000000190994E-3</v>
      </c>
      <c r="P35">
        <v>99.618511356843996</v>
      </c>
      <c r="Q35">
        <v>54.999178123132097</v>
      </c>
      <c r="R35">
        <v>25.499618947997607</v>
      </c>
      <c r="S35">
        <v>17.95973161984459</v>
      </c>
      <c r="T35">
        <v>69.598959952181701</v>
      </c>
      <c r="U35" s="156">
        <f t="shared" si="2"/>
        <v>267.67599999999999</v>
      </c>
      <c r="V35" s="154">
        <f t="shared" si="3"/>
        <v>0</v>
      </c>
      <c r="Y35">
        <f>BAWANA!AW35+BAWANA!AX35</f>
        <v>30</v>
      </c>
      <c r="Z35">
        <f>BAWANA!BD35+BAWANA!BE35</f>
        <v>0</v>
      </c>
      <c r="AA35">
        <f>BAWANA!X35+BAWANA!Y35</f>
        <v>30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266.17599999999999</v>
      </c>
      <c r="E36">
        <f>BAWANA!AM36</f>
        <v>0</v>
      </c>
      <c r="F36">
        <f t="shared" si="4"/>
        <v>256</v>
      </c>
      <c r="G36">
        <f t="shared" si="5"/>
        <v>266.17599999999999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24</v>
      </c>
      <c r="L36">
        <f>NDMC_EOD!AK36+NDMC_EOD!AL36</f>
        <v>17.96</v>
      </c>
      <c r="M36">
        <f>TPDDL_EOD!AK36+TPDDL_EOD!AL36</f>
        <v>69.599999999999994</v>
      </c>
      <c r="N36">
        <f t="shared" si="0"/>
        <v>266.18</v>
      </c>
      <c r="O36" s="154">
        <f t="shared" si="1"/>
        <v>-4.0000000000190994E-3</v>
      </c>
      <c r="P36">
        <v>99.618502967916442</v>
      </c>
      <c r="Q36">
        <v>54.999173491622209</v>
      </c>
      <c r="R36">
        <v>23.99963934179878</v>
      </c>
      <c r="S36">
        <v>17.959730107446088</v>
      </c>
      <c r="T36">
        <v>69.598954091216456</v>
      </c>
      <c r="U36" s="156">
        <f t="shared" si="2"/>
        <v>266.17599999999993</v>
      </c>
      <c r="V36" s="154">
        <f t="shared" si="3"/>
        <v>0</v>
      </c>
      <c r="Y36">
        <f>BAWANA!AW36+BAWANA!AX36</f>
        <v>30</v>
      </c>
      <c r="Z36">
        <f>BAWANA!BD36+BAWANA!BE36</f>
        <v>0</v>
      </c>
      <c r="AA36">
        <f>BAWANA!X36+BAWANA!Y36</f>
        <v>30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265.17599999999999</v>
      </c>
      <c r="E37">
        <f>BAWANA!AM37</f>
        <v>0</v>
      </c>
      <c r="F37">
        <f t="shared" si="4"/>
        <v>256</v>
      </c>
      <c r="G37">
        <f t="shared" si="5"/>
        <v>265.17599999999999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23</v>
      </c>
      <c r="L37">
        <f>NDMC_EOD!AK37+NDMC_EOD!AL37</f>
        <v>17.96</v>
      </c>
      <c r="M37">
        <f>TPDDL_EOD!AK37+TPDDL_EOD!AL37</f>
        <v>69.599999999999994</v>
      </c>
      <c r="N37">
        <f t="shared" si="0"/>
        <v>265.18</v>
      </c>
      <c r="O37" s="154">
        <f t="shared" si="1"/>
        <v>-4.0000000000190994E-3</v>
      </c>
      <c r="P37">
        <v>99.618497322573347</v>
      </c>
      <c r="Q37">
        <v>54.999170374839728</v>
      </c>
      <c r="R37">
        <v>22.999653065842068</v>
      </c>
      <c r="S37">
        <v>17.959729089674937</v>
      </c>
      <c r="T37">
        <v>69.5989501470699</v>
      </c>
      <c r="U37" s="156">
        <f t="shared" si="2"/>
        <v>265.17599999999999</v>
      </c>
      <c r="V37" s="154">
        <f t="shared" si="3"/>
        <v>0</v>
      </c>
      <c r="Y37">
        <f>BAWANA!AW37+BAWANA!AX37</f>
        <v>30</v>
      </c>
      <c r="Z37">
        <f>BAWANA!BD37+BAWANA!BE37</f>
        <v>0</v>
      </c>
      <c r="AA37">
        <f>BAWANA!X37+BAWANA!Y37</f>
        <v>30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247.17599999999999</v>
      </c>
      <c r="E38">
        <f>BAWANA!AM38</f>
        <v>0</v>
      </c>
      <c r="F38">
        <f t="shared" si="4"/>
        <v>256</v>
      </c>
      <c r="G38">
        <f t="shared" si="5"/>
        <v>247.17599999999999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17.96</v>
      </c>
      <c r="M38">
        <f>TPDDL_EOD!AK38+TPDDL_EOD!AL38</f>
        <v>69.599999999999994</v>
      </c>
      <c r="N38">
        <f t="shared" si="0"/>
        <v>247.18</v>
      </c>
      <c r="O38" s="154">
        <f t="shared" si="1"/>
        <v>-4.0000000000190994E-3</v>
      </c>
      <c r="P38">
        <v>99.618387895460799</v>
      </c>
      <c r="Q38">
        <v>54.999109960352776</v>
      </c>
      <c r="R38">
        <v>4.9999190873047974</v>
      </c>
      <c r="S38">
        <v>17.959709361598833</v>
      </c>
      <c r="T38">
        <v>69.598873695282776</v>
      </c>
      <c r="U38" s="156">
        <f t="shared" si="2"/>
        <v>247.17599999999999</v>
      </c>
      <c r="V38" s="154">
        <f t="shared" si="3"/>
        <v>0</v>
      </c>
      <c r="Y38">
        <f>BAWANA!AW38+BAWANA!AX38</f>
        <v>30</v>
      </c>
      <c r="Z38">
        <f>BAWANA!BD38+BAWANA!BE38</f>
        <v>0</v>
      </c>
      <c r="AA38">
        <f>BAWANA!X38+BAWANA!Y38</f>
        <v>30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247.17599999999999</v>
      </c>
      <c r="E39">
        <f>BAWANA!AM39</f>
        <v>0</v>
      </c>
      <c r="F39">
        <f t="shared" si="4"/>
        <v>256</v>
      </c>
      <c r="G39">
        <f t="shared" si="5"/>
        <v>247.17599999999999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17.96</v>
      </c>
      <c r="M39">
        <f>TPDDL_EOD!AK39+TPDDL_EOD!AL39</f>
        <v>69.599999999999994</v>
      </c>
      <c r="N39">
        <f t="shared" si="0"/>
        <v>247.18</v>
      </c>
      <c r="O39" s="154">
        <f t="shared" si="1"/>
        <v>-4.0000000000190994E-3</v>
      </c>
      <c r="P39">
        <v>99.618387895460799</v>
      </c>
      <c r="Q39">
        <v>54.999109960352776</v>
      </c>
      <c r="R39">
        <v>4.9999190873047974</v>
      </c>
      <c r="S39">
        <v>17.959709361598833</v>
      </c>
      <c r="T39">
        <v>69.598873695282776</v>
      </c>
      <c r="U39" s="156">
        <f t="shared" si="2"/>
        <v>247.17599999999999</v>
      </c>
      <c r="V39" s="154">
        <f t="shared" si="3"/>
        <v>0</v>
      </c>
      <c r="Y39">
        <f>BAWANA!AW39+BAWANA!AX39</f>
        <v>30</v>
      </c>
      <c r="Z39">
        <f>BAWANA!BD39+BAWANA!BE39</f>
        <v>0</v>
      </c>
      <c r="AA39">
        <f>BAWANA!X39+BAWANA!Y39</f>
        <v>30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247.17599999999999</v>
      </c>
      <c r="E40">
        <f>BAWANA!AM40</f>
        <v>0</v>
      </c>
      <c r="F40">
        <f t="shared" si="4"/>
        <v>256</v>
      </c>
      <c r="G40">
        <f t="shared" si="5"/>
        <v>247.17599999999999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247.18</v>
      </c>
      <c r="O40" s="154">
        <f t="shared" si="1"/>
        <v>-4.0000000000190994E-3</v>
      </c>
      <c r="P40">
        <v>99.618387895460799</v>
      </c>
      <c r="Q40">
        <v>54.999109960352776</v>
      </c>
      <c r="R40">
        <v>4.9999190873047974</v>
      </c>
      <c r="S40">
        <v>17.959709361598833</v>
      </c>
      <c r="T40">
        <v>69.598873695282776</v>
      </c>
      <c r="U40" s="156">
        <f t="shared" si="2"/>
        <v>247.17599999999999</v>
      </c>
      <c r="V40" s="154">
        <f t="shared" si="3"/>
        <v>0</v>
      </c>
      <c r="Y40">
        <f>BAWANA!AW40+BAWANA!AX40</f>
        <v>30</v>
      </c>
      <c r="Z40">
        <f>BAWANA!BD40+BAWANA!BE40</f>
        <v>0</v>
      </c>
      <c r="AA40">
        <f>BAWANA!X40+BAWANA!Y40</f>
        <v>30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247.17599999999999</v>
      </c>
      <c r="E41">
        <f>BAWANA!AM41</f>
        <v>0</v>
      </c>
      <c r="F41">
        <f t="shared" si="4"/>
        <v>256</v>
      </c>
      <c r="G41">
        <f t="shared" si="5"/>
        <v>247.17599999999999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247.18</v>
      </c>
      <c r="O41" s="154">
        <f t="shared" si="1"/>
        <v>-4.0000000000190994E-3</v>
      </c>
      <c r="P41">
        <v>99.618387895460799</v>
      </c>
      <c r="Q41">
        <v>54.999109960352776</v>
      </c>
      <c r="R41">
        <v>4.9999190873047974</v>
      </c>
      <c r="S41">
        <v>17.959709361598833</v>
      </c>
      <c r="T41">
        <v>69.598873695282776</v>
      </c>
      <c r="U41" s="156">
        <f t="shared" si="2"/>
        <v>247.17599999999999</v>
      </c>
      <c r="V41" s="154">
        <f t="shared" si="3"/>
        <v>0</v>
      </c>
      <c r="Y41">
        <f>BAWANA!AW41+BAWANA!AX41</f>
        <v>30</v>
      </c>
      <c r="Z41">
        <f>BAWANA!BD41+BAWANA!BE41</f>
        <v>0</v>
      </c>
      <c r="AA41">
        <f>BAWANA!X41+BAWANA!Y41</f>
        <v>30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247.17599999999999</v>
      </c>
      <c r="E42">
        <f>BAWANA!AM42</f>
        <v>0</v>
      </c>
      <c r="F42">
        <f t="shared" si="4"/>
        <v>256</v>
      </c>
      <c r="G42">
        <f t="shared" si="5"/>
        <v>247.17599999999999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247.18</v>
      </c>
      <c r="O42" s="154">
        <f t="shared" si="1"/>
        <v>-4.0000000000190994E-3</v>
      </c>
      <c r="P42">
        <v>99.618387895460799</v>
      </c>
      <c r="Q42">
        <v>54.999109960352776</v>
      </c>
      <c r="R42">
        <v>4.9999190873047974</v>
      </c>
      <c r="S42">
        <v>17.959709361598833</v>
      </c>
      <c r="T42">
        <v>69.598873695282776</v>
      </c>
      <c r="U42" s="156">
        <f t="shared" si="2"/>
        <v>247.17599999999999</v>
      </c>
      <c r="V42" s="154">
        <f t="shared" si="3"/>
        <v>0</v>
      </c>
      <c r="Y42">
        <f>BAWANA!AW42+BAWANA!AX42</f>
        <v>30</v>
      </c>
      <c r="Z42">
        <f>BAWANA!BD42+BAWANA!BE42</f>
        <v>0</v>
      </c>
      <c r="AA42">
        <f>BAWANA!X42+BAWANA!Y42</f>
        <v>30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237.18</v>
      </c>
      <c r="E43">
        <f>BAWANA!AM43</f>
        <v>0</v>
      </c>
      <c r="F43">
        <f t="shared" si="4"/>
        <v>256</v>
      </c>
      <c r="G43">
        <f t="shared" si="5"/>
        <v>237.18</v>
      </c>
      <c r="H43" s="154"/>
      <c r="I43">
        <f>BRPL_EOD!AK43+BRPL_EOD!AL43</f>
        <v>99.62</v>
      </c>
      <c r="J43">
        <f>BYPL_EOD!AK43+BYPL_EOD!AL43</f>
        <v>45</v>
      </c>
      <c r="K43">
        <f>MES_EOD!AK43+MES_EOD!AL43</f>
        <v>5</v>
      </c>
      <c r="L43">
        <f>NDMC_EOD!AK43+NDMC_EOD!AL43</f>
        <v>17.96</v>
      </c>
      <c r="M43">
        <f>TPDDL_EOD!AK43+TPDDL_EOD!AL43</f>
        <v>69.599999999999994</v>
      </c>
      <c r="N43">
        <f t="shared" si="0"/>
        <v>237.18</v>
      </c>
      <c r="O43" s="154">
        <f t="shared" si="1"/>
        <v>0</v>
      </c>
      <c r="P43">
        <v>99.62</v>
      </c>
      <c r="Q43">
        <v>45</v>
      </c>
      <c r="R43">
        <v>5</v>
      </c>
      <c r="S43">
        <v>17.96</v>
      </c>
      <c r="T43">
        <v>69.599999999999994</v>
      </c>
      <c r="U43" s="156">
        <f t="shared" si="2"/>
        <v>237.18</v>
      </c>
      <c r="V43" s="154">
        <f t="shared" si="3"/>
        <v>0</v>
      </c>
      <c r="Y43">
        <f>BAWANA!AW43+BAWANA!AX43</f>
        <v>30</v>
      </c>
      <c r="Z43">
        <f>BAWANA!BD43+BAWANA!BE43</f>
        <v>2.82</v>
      </c>
      <c r="AA43">
        <f>BAWANA!X43+BAWANA!Y43</f>
        <v>30</v>
      </c>
      <c r="AB43">
        <f>BAWANA!AE43+BAWANA!AF43</f>
        <v>2.82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237.18</v>
      </c>
      <c r="E44">
        <f>BAWANA!AM44</f>
        <v>0</v>
      </c>
      <c r="F44">
        <f t="shared" si="4"/>
        <v>256</v>
      </c>
      <c r="G44">
        <f t="shared" si="5"/>
        <v>237.18</v>
      </c>
      <c r="H44" s="154"/>
      <c r="I44">
        <f>BRPL_EOD!AK44+BRPL_EOD!AL44</f>
        <v>99.62</v>
      </c>
      <c r="J44">
        <f>BYPL_EOD!AK44+BYPL_EOD!AL44</f>
        <v>45</v>
      </c>
      <c r="K44">
        <f>MES_EOD!AK44+MES_EOD!AL44</f>
        <v>5</v>
      </c>
      <c r="L44">
        <f>NDMC_EOD!AK44+NDMC_EOD!AL44</f>
        <v>17.96</v>
      </c>
      <c r="M44">
        <f>TPDDL_EOD!AK44+TPDDL_EOD!AL44</f>
        <v>69.599999999999994</v>
      </c>
      <c r="N44">
        <f t="shared" si="0"/>
        <v>237.18</v>
      </c>
      <c r="O44" s="154">
        <f t="shared" si="1"/>
        <v>0</v>
      </c>
      <c r="P44">
        <v>99.62</v>
      </c>
      <c r="Q44">
        <v>45</v>
      </c>
      <c r="R44">
        <v>5</v>
      </c>
      <c r="S44">
        <v>17.96</v>
      </c>
      <c r="T44">
        <v>69.599999999999994</v>
      </c>
      <c r="U44" s="156">
        <f t="shared" si="2"/>
        <v>237.18</v>
      </c>
      <c r="V44" s="154">
        <f t="shared" si="3"/>
        <v>0</v>
      </c>
      <c r="Y44">
        <f>BAWANA!AW44+BAWANA!AX44</f>
        <v>30</v>
      </c>
      <c r="Z44">
        <f>BAWANA!BD44+BAWANA!BE44</f>
        <v>2.82</v>
      </c>
      <c r="AA44">
        <f>BAWANA!X44+BAWANA!Y44</f>
        <v>30</v>
      </c>
      <c r="AB44">
        <f>BAWANA!AE44+BAWANA!AF44</f>
        <v>2.82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253.476</v>
      </c>
      <c r="E45">
        <f>BAWANA!AM45</f>
        <v>0</v>
      </c>
      <c r="F45">
        <f t="shared" si="4"/>
        <v>256</v>
      </c>
      <c r="G45">
        <f t="shared" si="5"/>
        <v>253.476</v>
      </c>
      <c r="H45" s="154"/>
      <c r="I45">
        <f>BRPL_EOD!AK45+BRPL_EOD!AL45</f>
        <v>99.62</v>
      </c>
      <c r="J45">
        <f>BYPL_EOD!AK45+BYPL_EOD!AL45</f>
        <v>45</v>
      </c>
      <c r="K45">
        <f>MES_EOD!AK45+MES_EOD!AL45</f>
        <v>21.3</v>
      </c>
      <c r="L45">
        <f>NDMC_EOD!AK45+NDMC_EOD!AL45</f>
        <v>17.96</v>
      </c>
      <c r="M45">
        <f>TPDDL_EOD!AK45+TPDDL_EOD!AL45</f>
        <v>69.599999999999994</v>
      </c>
      <c r="N45">
        <f t="shared" si="0"/>
        <v>253.48000000000002</v>
      </c>
      <c r="O45" s="154">
        <f t="shared" si="1"/>
        <v>-4.0000000000190994E-3</v>
      </c>
      <c r="P45">
        <v>99.618427962758403</v>
      </c>
      <c r="Q45">
        <v>44.999289884803531</v>
      </c>
      <c r="R45">
        <v>21.299663878807007</v>
      </c>
      <c r="S45">
        <v>17.95971658513492</v>
      </c>
      <c r="T45">
        <v>69.598901688496127</v>
      </c>
      <c r="U45" s="156">
        <f t="shared" si="2"/>
        <v>253.476</v>
      </c>
      <c r="V45" s="154">
        <f t="shared" si="3"/>
        <v>0</v>
      </c>
      <c r="Y45">
        <f>BAWANA!AW45+BAWANA!AX45</f>
        <v>30</v>
      </c>
      <c r="Z45">
        <f>BAWANA!BD45+BAWANA!BE45</f>
        <v>0</v>
      </c>
      <c r="AA45">
        <f>BAWANA!X45+BAWANA!Y45</f>
        <v>30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252.17599999999999</v>
      </c>
      <c r="E46">
        <f>BAWANA!AM46</f>
        <v>0</v>
      </c>
      <c r="F46">
        <f t="shared" si="4"/>
        <v>256</v>
      </c>
      <c r="G46">
        <f t="shared" si="5"/>
        <v>252.17599999999999</v>
      </c>
      <c r="H46" s="154"/>
      <c r="I46">
        <f>BRPL_EOD!AK46+BRPL_EOD!AL46</f>
        <v>99.62</v>
      </c>
      <c r="J46">
        <f>BYPL_EOD!AK46+BYPL_EOD!AL46</f>
        <v>45</v>
      </c>
      <c r="K46">
        <f>MES_EOD!AK46+MES_EOD!AL46</f>
        <v>20</v>
      </c>
      <c r="L46">
        <f>NDMC_EOD!AK46+NDMC_EOD!AL46</f>
        <v>17.96</v>
      </c>
      <c r="M46">
        <f>TPDDL_EOD!AK46+TPDDL_EOD!AL46</f>
        <v>69.599999999999994</v>
      </c>
      <c r="N46">
        <f t="shared" si="0"/>
        <v>252.18</v>
      </c>
      <c r="O46" s="154">
        <f t="shared" si="1"/>
        <v>-4.0000000000190994E-3</v>
      </c>
      <c r="P46">
        <v>99.61841985883099</v>
      </c>
      <c r="Q46">
        <v>44.999286224125619</v>
      </c>
      <c r="R46">
        <v>19.999682766278053</v>
      </c>
      <c r="S46">
        <v>17.959715124117693</v>
      </c>
      <c r="T46">
        <v>69.598896026647623</v>
      </c>
      <c r="U46" s="156">
        <f t="shared" si="2"/>
        <v>252.17599999999996</v>
      </c>
      <c r="V46" s="154">
        <f t="shared" si="3"/>
        <v>0</v>
      </c>
      <c r="Y46">
        <f>BAWANA!AW46+BAWANA!AX46</f>
        <v>30</v>
      </c>
      <c r="Z46">
        <f>BAWANA!BD46+BAWANA!BE46</f>
        <v>0</v>
      </c>
      <c r="AA46">
        <f>BAWANA!X46+BAWANA!Y46</f>
        <v>30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250.67599999999999</v>
      </c>
      <c r="E47">
        <f>BAWANA!AM47</f>
        <v>0</v>
      </c>
      <c r="F47">
        <f t="shared" si="4"/>
        <v>256</v>
      </c>
      <c r="G47">
        <f t="shared" si="5"/>
        <v>250.67599999999999</v>
      </c>
      <c r="H47" s="154"/>
      <c r="I47">
        <f>BRPL_EOD!AK47+BRPL_EOD!AL47</f>
        <v>99.62</v>
      </c>
      <c r="J47">
        <f>BYPL_EOD!AK47+BYPL_EOD!AL47</f>
        <v>45</v>
      </c>
      <c r="K47">
        <f>MES_EOD!AK47+MES_EOD!AL47</f>
        <v>18.5</v>
      </c>
      <c r="L47">
        <f>NDMC_EOD!AK47+NDMC_EOD!AL47</f>
        <v>17.96</v>
      </c>
      <c r="M47">
        <f>TPDDL_EOD!AK47+TPDDL_EOD!AL47</f>
        <v>69.599999999999994</v>
      </c>
      <c r="N47">
        <f t="shared" si="0"/>
        <v>250.68</v>
      </c>
      <c r="O47" s="154">
        <f t="shared" si="1"/>
        <v>-4.0000000000190994E-3</v>
      </c>
      <c r="P47">
        <v>99.61841040370193</v>
      </c>
      <c r="Q47">
        <v>44.999281953087596</v>
      </c>
      <c r="R47">
        <v>18.499704802936012</v>
      </c>
      <c r="S47">
        <v>17.959713419498961</v>
      </c>
      <c r="T47">
        <v>69.598889420775478</v>
      </c>
      <c r="U47" s="156">
        <f t="shared" si="2"/>
        <v>250.67599999999999</v>
      </c>
      <c r="V47" s="154">
        <f t="shared" si="3"/>
        <v>0</v>
      </c>
      <c r="Y47">
        <f>BAWANA!AW47+BAWANA!AX47</f>
        <v>30</v>
      </c>
      <c r="Z47">
        <f>BAWANA!BD47+BAWANA!BE47</f>
        <v>0</v>
      </c>
      <c r="AA47">
        <f>BAWANA!X47+BAWANA!Y47</f>
        <v>30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249.17599999999999</v>
      </c>
      <c r="E48">
        <f>BAWANA!AM48</f>
        <v>0</v>
      </c>
      <c r="F48">
        <f t="shared" si="4"/>
        <v>256</v>
      </c>
      <c r="G48">
        <f t="shared" si="5"/>
        <v>249.17599999999999</v>
      </c>
      <c r="H48" s="154"/>
      <c r="I48">
        <f>BRPL_EOD!AK48+BRPL_EOD!AL48</f>
        <v>99.62</v>
      </c>
      <c r="J48">
        <f>BYPL_EOD!AK48+BYPL_EOD!AL48</f>
        <v>45</v>
      </c>
      <c r="K48">
        <f>MES_EOD!AK48+MES_EOD!AL48</f>
        <v>17</v>
      </c>
      <c r="L48">
        <f>NDMC_EOD!AK48+NDMC_EOD!AL48</f>
        <v>17.96</v>
      </c>
      <c r="M48">
        <f>TPDDL_EOD!AK48+TPDDL_EOD!AL48</f>
        <v>69.599999999999994</v>
      </c>
      <c r="N48">
        <f t="shared" si="0"/>
        <v>249.18</v>
      </c>
      <c r="O48" s="154">
        <f t="shared" si="1"/>
        <v>-4.0000000000190994E-3</v>
      </c>
      <c r="P48">
        <v>99.61840083473794</v>
      </c>
      <c r="Q48">
        <v>44.999277630628455</v>
      </c>
      <c r="R48">
        <v>16.999727104904085</v>
      </c>
      <c r="S48">
        <v>17.959711694357491</v>
      </c>
      <c r="T48">
        <v>69.598882735372015</v>
      </c>
      <c r="U48" s="156">
        <f t="shared" si="2"/>
        <v>249.17599999999999</v>
      </c>
      <c r="V48" s="154">
        <f t="shared" si="3"/>
        <v>0</v>
      </c>
      <c r="Y48">
        <f>BAWANA!AW48+BAWANA!AX48</f>
        <v>30</v>
      </c>
      <c r="Z48">
        <f>BAWANA!BD48+BAWANA!BE48</f>
        <v>0</v>
      </c>
      <c r="AA48">
        <f>BAWANA!X48+BAWANA!Y48</f>
        <v>30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248.17999999999998</v>
      </c>
      <c r="E49">
        <f>BAWANA!AM49</f>
        <v>0</v>
      </c>
      <c r="F49">
        <f t="shared" si="4"/>
        <v>256</v>
      </c>
      <c r="G49">
        <f t="shared" si="5"/>
        <v>248.17999999999998</v>
      </c>
      <c r="H49" s="154"/>
      <c r="I49">
        <f>BRPL_EOD!AK49+BRPL_EOD!AL49</f>
        <v>99.62</v>
      </c>
      <c r="J49">
        <f>BYPL_EOD!AK49+BYPL_EOD!AL49</f>
        <v>45</v>
      </c>
      <c r="K49">
        <f>MES_EOD!AK49+MES_EOD!AL49</f>
        <v>16</v>
      </c>
      <c r="L49">
        <f>NDMC_EOD!AK49+NDMC_EOD!AL49</f>
        <v>17.96</v>
      </c>
      <c r="M49">
        <f>TPDDL_EOD!AK49+TPDDL_EOD!AL49</f>
        <v>69.599999999999994</v>
      </c>
      <c r="N49">
        <f t="shared" si="0"/>
        <v>248.18</v>
      </c>
      <c r="O49" s="154">
        <f t="shared" si="1"/>
        <v>0</v>
      </c>
      <c r="P49">
        <v>99.61999999999999</v>
      </c>
      <c r="Q49">
        <v>44.999999999999993</v>
      </c>
      <c r="R49">
        <v>15.999999999999998</v>
      </c>
      <c r="S49">
        <v>17.959999999999997</v>
      </c>
      <c r="T49">
        <v>69.59999999999998</v>
      </c>
      <c r="U49" s="156">
        <f t="shared" si="2"/>
        <v>248.17999999999995</v>
      </c>
      <c r="V49" s="154">
        <f t="shared" si="3"/>
        <v>0</v>
      </c>
      <c r="Y49">
        <f>BAWANA!AW49+BAWANA!AX49</f>
        <v>10.91</v>
      </c>
      <c r="Z49">
        <f>BAWANA!BD49+BAWANA!BE49</f>
        <v>10.91</v>
      </c>
      <c r="AA49">
        <f>BAWANA!X49+BAWANA!Y49</f>
        <v>10.91</v>
      </c>
      <c r="AB49">
        <f>BAWANA!AE49+BAWANA!AF49</f>
        <v>10.91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248.17999999999998</v>
      </c>
      <c r="E50">
        <f>BAWANA!AM50</f>
        <v>0</v>
      </c>
      <c r="F50">
        <f t="shared" si="4"/>
        <v>256</v>
      </c>
      <c r="G50">
        <f t="shared" si="5"/>
        <v>248.17999999999998</v>
      </c>
      <c r="H50" s="154"/>
      <c r="I50">
        <f>BRPL_EOD!AK50+BRPL_EOD!AL50</f>
        <v>99.62</v>
      </c>
      <c r="J50">
        <f>BYPL_EOD!AK50+BYPL_EOD!AL50</f>
        <v>45</v>
      </c>
      <c r="K50">
        <f>MES_EOD!AK50+MES_EOD!AL50</f>
        <v>16</v>
      </c>
      <c r="L50">
        <f>NDMC_EOD!AK50+NDMC_EOD!AL50</f>
        <v>17.96</v>
      </c>
      <c r="M50">
        <f>TPDDL_EOD!AK50+TPDDL_EOD!AL50</f>
        <v>69.599999999999994</v>
      </c>
      <c r="N50">
        <f t="shared" si="0"/>
        <v>248.18</v>
      </c>
      <c r="O50" s="154">
        <f t="shared" si="1"/>
        <v>0</v>
      </c>
      <c r="P50">
        <v>99.61999999999999</v>
      </c>
      <c r="Q50">
        <v>44.999999999999993</v>
      </c>
      <c r="R50">
        <v>15.999999999999998</v>
      </c>
      <c r="S50">
        <v>17.959999999999997</v>
      </c>
      <c r="T50">
        <v>69.59999999999998</v>
      </c>
      <c r="U50" s="156">
        <f t="shared" si="2"/>
        <v>248.17999999999995</v>
      </c>
      <c r="V50" s="154">
        <f t="shared" si="3"/>
        <v>0</v>
      </c>
      <c r="Y50">
        <f>BAWANA!AW50+BAWANA!AX50</f>
        <v>10.91</v>
      </c>
      <c r="Z50">
        <f>BAWANA!BD50+BAWANA!BE50</f>
        <v>10.91</v>
      </c>
      <c r="AA50">
        <f>BAWANA!X50+BAWANA!Y50</f>
        <v>10.91</v>
      </c>
      <c r="AB50">
        <f>BAWANA!AE50+BAWANA!AF50</f>
        <v>10.91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224.95</v>
      </c>
      <c r="E51">
        <f>BAWANA!AM51</f>
        <v>0</v>
      </c>
      <c r="F51">
        <f t="shared" si="4"/>
        <v>256</v>
      </c>
      <c r="G51">
        <f t="shared" si="5"/>
        <v>224.95</v>
      </c>
      <c r="H51" s="154"/>
      <c r="I51">
        <f>BRPL_EOD!AK51+BRPL_EOD!AL51</f>
        <v>77.39</v>
      </c>
      <c r="J51">
        <f>BYPL_EOD!AK51+BYPL_EOD!AL51</f>
        <v>45</v>
      </c>
      <c r="K51">
        <f>MES_EOD!AK51+MES_EOD!AL51</f>
        <v>15</v>
      </c>
      <c r="L51">
        <f>NDMC_EOD!AK51+NDMC_EOD!AL51</f>
        <v>17.96</v>
      </c>
      <c r="M51">
        <f>TPDDL_EOD!AK51+TPDDL_EOD!AL51</f>
        <v>69.599999999999994</v>
      </c>
      <c r="N51">
        <f t="shared" si="0"/>
        <v>224.95</v>
      </c>
      <c r="O51" s="154">
        <f t="shared" si="1"/>
        <v>0</v>
      </c>
      <c r="P51">
        <v>77.39</v>
      </c>
      <c r="Q51">
        <v>45</v>
      </c>
      <c r="R51">
        <v>15</v>
      </c>
      <c r="S51">
        <v>17.96</v>
      </c>
      <c r="T51">
        <v>69.599999999999994</v>
      </c>
      <c r="U51" s="156">
        <f t="shared" si="2"/>
        <v>224.95</v>
      </c>
      <c r="V51" s="154">
        <f t="shared" si="3"/>
        <v>0</v>
      </c>
      <c r="Y51">
        <f>BAWANA!AW51+BAWANA!AX51</f>
        <v>30</v>
      </c>
      <c r="Z51">
        <f>BAWANA!BD51+BAWANA!BE51</f>
        <v>15.05</v>
      </c>
      <c r="AA51">
        <f>BAWANA!X51+BAWANA!Y51</f>
        <v>30</v>
      </c>
      <c r="AB51">
        <f>BAWANA!AE51+BAWANA!AF51</f>
        <v>15.05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220.52</v>
      </c>
      <c r="E52">
        <f>BAWANA!AM52</f>
        <v>0</v>
      </c>
      <c r="F52">
        <f t="shared" si="4"/>
        <v>256</v>
      </c>
      <c r="G52">
        <f t="shared" si="5"/>
        <v>220.52</v>
      </c>
      <c r="H52" s="154"/>
      <c r="I52">
        <f>BRPL_EOD!AK52+BRPL_EOD!AL52</f>
        <v>82.96</v>
      </c>
      <c r="J52">
        <f>BYPL_EOD!AK52+BYPL_EOD!AL52</f>
        <v>45</v>
      </c>
      <c r="K52">
        <f>MES_EOD!AK52+MES_EOD!AL52</f>
        <v>5</v>
      </c>
      <c r="L52">
        <f>NDMC_EOD!AK52+NDMC_EOD!AL52</f>
        <v>17.96</v>
      </c>
      <c r="M52">
        <f>TPDDL_EOD!AK52+TPDDL_EOD!AL52</f>
        <v>69.599999999999994</v>
      </c>
      <c r="N52">
        <f t="shared" si="0"/>
        <v>220.51999999999998</v>
      </c>
      <c r="O52" s="154">
        <f t="shared" si="1"/>
        <v>0</v>
      </c>
      <c r="P52">
        <v>82.960000000000008</v>
      </c>
      <c r="Q52">
        <v>45.000000000000007</v>
      </c>
      <c r="R52">
        <v>5.0000000000000009</v>
      </c>
      <c r="S52">
        <v>17.960000000000004</v>
      </c>
      <c r="T52">
        <v>69.600000000000009</v>
      </c>
      <c r="U52" s="156">
        <f t="shared" si="2"/>
        <v>220.52000000000004</v>
      </c>
      <c r="V52" s="154">
        <f t="shared" si="3"/>
        <v>0</v>
      </c>
      <c r="Y52">
        <f>BAWANA!AW52+BAWANA!AX52</f>
        <v>30</v>
      </c>
      <c r="Z52">
        <f>BAWANA!BD52+BAWANA!BE52</f>
        <v>19.48</v>
      </c>
      <c r="AA52">
        <f>BAWANA!X52+BAWANA!Y52</f>
        <v>30</v>
      </c>
      <c r="AB52">
        <f>BAWANA!AE52+BAWANA!AF52</f>
        <v>19.48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220.52</v>
      </c>
      <c r="E53">
        <f>BAWANA!AM53</f>
        <v>0</v>
      </c>
      <c r="F53">
        <f t="shared" si="4"/>
        <v>256</v>
      </c>
      <c r="G53">
        <f t="shared" si="5"/>
        <v>220.52</v>
      </c>
      <c r="H53" s="154"/>
      <c r="I53">
        <f>BRPL_EOD!AK53+BRPL_EOD!AL53</f>
        <v>82.96</v>
      </c>
      <c r="J53">
        <f>BYPL_EOD!AK53+BYPL_EOD!AL53</f>
        <v>45</v>
      </c>
      <c r="K53">
        <f>MES_EOD!AK53+MES_EOD!AL53</f>
        <v>5</v>
      </c>
      <c r="L53">
        <f>NDMC_EOD!AK53+NDMC_EOD!AL53</f>
        <v>17.96</v>
      </c>
      <c r="M53">
        <f>TPDDL_EOD!AK53+TPDDL_EOD!AL53</f>
        <v>69.599999999999994</v>
      </c>
      <c r="N53">
        <f t="shared" si="0"/>
        <v>220.51999999999998</v>
      </c>
      <c r="O53" s="154">
        <f t="shared" si="1"/>
        <v>0</v>
      </c>
      <c r="P53">
        <v>82.960000000000008</v>
      </c>
      <c r="Q53">
        <v>45.000000000000007</v>
      </c>
      <c r="R53">
        <v>5.0000000000000009</v>
      </c>
      <c r="S53">
        <v>17.960000000000004</v>
      </c>
      <c r="T53">
        <v>69.600000000000009</v>
      </c>
      <c r="U53" s="156">
        <f t="shared" si="2"/>
        <v>220.52000000000004</v>
      </c>
      <c r="V53" s="154">
        <f t="shared" si="3"/>
        <v>0</v>
      </c>
      <c r="Y53">
        <f>BAWANA!AW53+BAWANA!AX53</f>
        <v>30</v>
      </c>
      <c r="Z53">
        <f>BAWANA!BD53+BAWANA!BE53</f>
        <v>19.48</v>
      </c>
      <c r="AA53">
        <f>BAWANA!X53+BAWANA!Y53</f>
        <v>30</v>
      </c>
      <c r="AB53">
        <f>BAWANA!AE53+BAWANA!AF53</f>
        <v>19.48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213.35</v>
      </c>
      <c r="E54">
        <f>BAWANA!AM54</f>
        <v>0</v>
      </c>
      <c r="F54">
        <f t="shared" si="4"/>
        <v>256</v>
      </c>
      <c r="G54">
        <f t="shared" si="5"/>
        <v>213.35</v>
      </c>
      <c r="H54" s="154"/>
      <c r="I54">
        <f>BRPL_EOD!AK54+BRPL_EOD!AL54</f>
        <v>82.96</v>
      </c>
      <c r="J54">
        <f>BYPL_EOD!AK54+BYPL_EOD!AL54</f>
        <v>47.97</v>
      </c>
      <c r="K54">
        <f>MES_EOD!AK54+MES_EOD!AL54</f>
        <v>5</v>
      </c>
      <c r="L54">
        <f>NDMC_EOD!AK54+NDMC_EOD!AL54</f>
        <v>19.45</v>
      </c>
      <c r="M54">
        <f>TPDDL_EOD!AK54+TPDDL_EOD!AL54</f>
        <v>57.96</v>
      </c>
      <c r="N54">
        <f t="shared" si="0"/>
        <v>213.34</v>
      </c>
      <c r="O54" s="154">
        <f t="shared" si="1"/>
        <v>9.9999999999909051E-3</v>
      </c>
      <c r="P54">
        <v>82.963888628480348</v>
      </c>
      <c r="Q54">
        <v>47.972248523483636</v>
      </c>
      <c r="R54">
        <v>5.0002343676760095</v>
      </c>
      <c r="S54">
        <v>19.450911690259677</v>
      </c>
      <c r="T54">
        <v>57.962716790100309</v>
      </c>
      <c r="U54" s="156">
        <f t="shared" si="2"/>
        <v>213.34999999999997</v>
      </c>
      <c r="V54" s="154">
        <f t="shared" si="3"/>
        <v>0</v>
      </c>
      <c r="Y54">
        <f>BAWANA!AW54+BAWANA!AX54</f>
        <v>30</v>
      </c>
      <c r="Z54">
        <f>BAWANA!BD54+BAWANA!BE54</f>
        <v>26.65</v>
      </c>
      <c r="AA54">
        <f>BAWANA!X54+BAWANA!Y54</f>
        <v>30</v>
      </c>
      <c r="AB54">
        <f>BAWANA!AE54+BAWANA!AF54</f>
        <v>26.65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220.60000000000002</v>
      </c>
      <c r="E64">
        <f>BAWANA!AM64</f>
        <v>0</v>
      </c>
      <c r="F64">
        <f t="shared" si="4"/>
        <v>256</v>
      </c>
      <c r="G64">
        <f t="shared" si="5"/>
        <v>220.60000000000002</v>
      </c>
      <c r="H64" s="154"/>
      <c r="I64">
        <f>BRPL_EOD!AK64+BRPL_EOD!AL64</f>
        <v>82.96</v>
      </c>
      <c r="J64">
        <f>BYPL_EOD!AK64+BYPL_EOD!AL64</f>
        <v>45</v>
      </c>
      <c r="K64">
        <f>MES_EOD!AK64+MES_EOD!AL64</f>
        <v>5</v>
      </c>
      <c r="L64">
        <f>NDMC_EOD!AK64+NDMC_EOD!AL64</f>
        <v>18.03</v>
      </c>
      <c r="M64">
        <f>TPDDL_EOD!AK64+TPDDL_EOD!AL64</f>
        <v>69.599999999999994</v>
      </c>
      <c r="N64">
        <f t="shared" si="0"/>
        <v>220.58999999999997</v>
      </c>
      <c r="O64" s="154">
        <f t="shared" si="1"/>
        <v>1.0000000000047748E-2</v>
      </c>
      <c r="P64">
        <v>82.965245428995004</v>
      </c>
      <c r="Q64">
        <v>45.0031631361678</v>
      </c>
      <c r="R64">
        <v>5.0003001071463418</v>
      </c>
      <c r="S64">
        <v>18.031291327690898</v>
      </c>
      <c r="T64">
        <v>69.599999999999994</v>
      </c>
      <c r="U64" s="156">
        <f t="shared" si="2"/>
        <v>220.60000000000002</v>
      </c>
      <c r="V64" s="154">
        <f t="shared" si="3"/>
        <v>0</v>
      </c>
      <c r="Y64">
        <f>BAWANA!AW64+BAWANA!AX64</f>
        <v>24.7</v>
      </c>
      <c r="Z64">
        <f>BAWANA!BD64+BAWANA!BE64</f>
        <v>24.7</v>
      </c>
      <c r="AA64">
        <f>BAWANA!X64+BAWANA!Y64</f>
        <v>24.7</v>
      </c>
      <c r="AB64">
        <f>BAWANA!AE64+BAWANA!AF64</f>
        <v>24.7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227.39999999999998</v>
      </c>
      <c r="E65">
        <f>BAWANA!AM65</f>
        <v>0</v>
      </c>
      <c r="F65">
        <f t="shared" si="4"/>
        <v>256</v>
      </c>
      <c r="G65">
        <f t="shared" si="5"/>
        <v>227.39999999999998</v>
      </c>
      <c r="H65" s="154"/>
      <c r="I65">
        <f>BRPL_EOD!AK65+BRPL_EOD!AL65</f>
        <v>79.84</v>
      </c>
      <c r="J65">
        <f>BYPL_EOD!AK65+BYPL_EOD!AL65</f>
        <v>55</v>
      </c>
      <c r="K65">
        <f>MES_EOD!AK65+MES_EOD!AL65</f>
        <v>5</v>
      </c>
      <c r="L65">
        <f>NDMC_EOD!AK65+NDMC_EOD!AL65</f>
        <v>17.96</v>
      </c>
      <c r="M65">
        <f>TPDDL_EOD!AK65+TPDDL_EOD!AL65</f>
        <v>69.599999999999994</v>
      </c>
      <c r="N65">
        <f t="shared" si="0"/>
        <v>227.4</v>
      </c>
      <c r="O65" s="154">
        <f t="shared" si="1"/>
        <v>0</v>
      </c>
      <c r="P65">
        <v>79.839999999999989</v>
      </c>
      <c r="Q65">
        <v>54.999999999999993</v>
      </c>
      <c r="R65">
        <v>4.9999999999999991</v>
      </c>
      <c r="S65">
        <v>17.959999999999997</v>
      </c>
      <c r="T65">
        <v>69.59999999999998</v>
      </c>
      <c r="U65" s="156">
        <f t="shared" si="2"/>
        <v>227.39999999999998</v>
      </c>
      <c r="V65" s="154">
        <f t="shared" si="3"/>
        <v>0</v>
      </c>
      <c r="Y65">
        <f>BAWANA!AW65+BAWANA!AX65</f>
        <v>21.3</v>
      </c>
      <c r="Z65">
        <f>BAWANA!BD65+BAWANA!BE65</f>
        <v>21.3</v>
      </c>
      <c r="AA65">
        <f>BAWANA!X65+BAWANA!Y65</f>
        <v>21.3</v>
      </c>
      <c r="AB65">
        <f>BAWANA!AE65+BAWANA!AF65</f>
        <v>21.3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222.56</v>
      </c>
      <c r="E66">
        <f>BAWANA!AM66</f>
        <v>0</v>
      </c>
      <c r="F66">
        <f t="shared" si="4"/>
        <v>256</v>
      </c>
      <c r="G66">
        <f t="shared" si="5"/>
        <v>222.56</v>
      </c>
      <c r="H66" s="154"/>
      <c r="I66">
        <f>BRPL_EOD!AK66+BRPL_EOD!AL66</f>
        <v>75</v>
      </c>
      <c r="J66">
        <f>BYPL_EOD!AK66+BYPL_EOD!AL66</f>
        <v>55</v>
      </c>
      <c r="K66">
        <f>MES_EOD!AK66+MES_EOD!AL66</f>
        <v>5</v>
      </c>
      <c r="L66">
        <f>NDMC_EOD!AK66+NDMC_EOD!AL66</f>
        <v>17.96</v>
      </c>
      <c r="M66">
        <f>TPDDL_EOD!AK66+TPDDL_EOD!AL66</f>
        <v>69.599999999999994</v>
      </c>
      <c r="N66">
        <f t="shared" si="0"/>
        <v>222.56</v>
      </c>
      <c r="O66" s="154">
        <f t="shared" si="1"/>
        <v>0</v>
      </c>
      <c r="P66">
        <v>75</v>
      </c>
      <c r="Q66">
        <v>55</v>
      </c>
      <c r="R66">
        <v>5</v>
      </c>
      <c r="S66">
        <v>17.96</v>
      </c>
      <c r="T66">
        <v>69.599999999999994</v>
      </c>
      <c r="U66" s="156">
        <f t="shared" si="2"/>
        <v>222.56</v>
      </c>
      <c r="V66" s="154">
        <f t="shared" si="3"/>
        <v>0</v>
      </c>
      <c r="Y66">
        <f>BAWANA!AW66+BAWANA!AX66</f>
        <v>23.72</v>
      </c>
      <c r="Z66">
        <f>BAWANA!BD66+BAWANA!BE66</f>
        <v>23.72</v>
      </c>
      <c r="AA66">
        <f>BAWANA!X66+BAWANA!Y66</f>
        <v>23.72</v>
      </c>
      <c r="AB66">
        <f>BAWANA!AE66+BAWANA!AF66</f>
        <v>23.72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222.56</v>
      </c>
      <c r="E67">
        <f>BAWANA!AM67</f>
        <v>0</v>
      </c>
      <c r="F67">
        <f t="shared" si="4"/>
        <v>256</v>
      </c>
      <c r="G67">
        <f t="shared" si="5"/>
        <v>222.56</v>
      </c>
      <c r="H67" s="154"/>
      <c r="I67">
        <f>BRPL_EOD!AK67+BRPL_EOD!AL67</f>
        <v>75</v>
      </c>
      <c r="J67">
        <f>BYPL_EOD!AK67+BYPL_EOD!AL67</f>
        <v>55</v>
      </c>
      <c r="K67">
        <f>MES_EOD!AK67+MES_EOD!AL67</f>
        <v>5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222.56</v>
      </c>
      <c r="O67" s="154">
        <f t="shared" ref="O67:O98" si="8">G67-N67</f>
        <v>0</v>
      </c>
      <c r="P67">
        <v>75</v>
      </c>
      <c r="Q67">
        <v>55</v>
      </c>
      <c r="R67">
        <v>5</v>
      </c>
      <c r="S67">
        <v>17.96</v>
      </c>
      <c r="T67">
        <v>69.599999999999994</v>
      </c>
      <c r="U67" s="156">
        <f t="shared" ref="U67:U98" si="9">SUM(P67:T67)</f>
        <v>222.56</v>
      </c>
      <c r="V67" s="154">
        <f t="shared" ref="V67:V99" si="10">G67-U67</f>
        <v>0</v>
      </c>
      <c r="Y67">
        <f>BAWANA!AW67+BAWANA!AX67</f>
        <v>23.72</v>
      </c>
      <c r="Z67">
        <f>BAWANA!BD67+BAWANA!BE67</f>
        <v>23.72</v>
      </c>
      <c r="AA67">
        <f>BAWANA!X67+BAWANA!Y67</f>
        <v>23.72</v>
      </c>
      <c r="AB67">
        <f>BAWANA!AE67+BAWANA!AF67</f>
        <v>23.72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222.56</v>
      </c>
      <c r="H68" s="154"/>
      <c r="I68">
        <f>BRPL_EOD!AK68+BRPL_EOD!AL68</f>
        <v>75</v>
      </c>
      <c r="J68">
        <f>BYPL_EOD!AK68+BYPL_EOD!AL68</f>
        <v>55</v>
      </c>
      <c r="K68">
        <f>MES_EOD!AK68+MES_EOD!AL68</f>
        <v>5</v>
      </c>
      <c r="L68">
        <f>NDMC_EOD!AK68+NDMC_EOD!AL68</f>
        <v>17.96</v>
      </c>
      <c r="M68">
        <f>TPDDL_EOD!AK68+TPDDL_EOD!AL68</f>
        <v>69.599999999999994</v>
      </c>
      <c r="N68">
        <f t="shared" si="7"/>
        <v>222.56</v>
      </c>
      <c r="O68" s="154">
        <f t="shared" si="8"/>
        <v>0</v>
      </c>
      <c r="P68">
        <v>75</v>
      </c>
      <c r="Q68">
        <v>55</v>
      </c>
      <c r="R68">
        <v>5</v>
      </c>
      <c r="S68">
        <v>17.96</v>
      </c>
      <c r="T68">
        <v>69.599999999999994</v>
      </c>
      <c r="U68" s="156">
        <f t="shared" si="9"/>
        <v>222.56</v>
      </c>
      <c r="V68" s="154">
        <f t="shared" si="10"/>
        <v>0</v>
      </c>
      <c r="Y68">
        <f>BAWANA!AW68+BAWANA!AX68</f>
        <v>23.72</v>
      </c>
      <c r="Z68">
        <f>BAWANA!BD68+BAWANA!BE68</f>
        <v>23.72</v>
      </c>
      <c r="AA68">
        <f>BAWANA!X68+BAWANA!Y68</f>
        <v>23.72</v>
      </c>
      <c r="AB68">
        <f>BAWANA!AE68+BAWANA!AF68</f>
        <v>23.72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310.17599999999999</v>
      </c>
      <c r="E69">
        <f>BAWANA!AM69</f>
        <v>0</v>
      </c>
      <c r="F69">
        <f t="shared" si="11"/>
        <v>256</v>
      </c>
      <c r="G69">
        <f t="shared" si="12"/>
        <v>310.17599999999999</v>
      </c>
      <c r="H69" s="154"/>
      <c r="I69">
        <f>BRPL_EOD!AK69+BRPL_EOD!AL69</f>
        <v>149.62</v>
      </c>
      <c r="J69">
        <f>BYPL_EOD!AK69+BYPL_EOD!AL69</f>
        <v>55</v>
      </c>
      <c r="K69">
        <f>MES_EOD!AK69+MES_EOD!AL69</f>
        <v>18</v>
      </c>
      <c r="L69">
        <f>NDMC_EOD!AK69+NDMC_EOD!AL69</f>
        <v>17.96</v>
      </c>
      <c r="M69">
        <f>TPDDL_EOD!AK69+TPDDL_EOD!AL69</f>
        <v>69.599999999999994</v>
      </c>
      <c r="N69">
        <f t="shared" si="7"/>
        <v>310.18</v>
      </c>
      <c r="O69" s="154">
        <f t="shared" si="8"/>
        <v>-4.0000000000190994E-3</v>
      </c>
      <c r="P69">
        <v>149.61807053968664</v>
      </c>
      <c r="Q69">
        <v>54.99929073441227</v>
      </c>
      <c r="R69">
        <v>17.999767876716746</v>
      </c>
      <c r="S69">
        <v>17.959768392546263</v>
      </c>
      <c r="T69">
        <v>69.599102456638064</v>
      </c>
      <c r="U69" s="156">
        <f t="shared" si="9"/>
        <v>310.17600000000004</v>
      </c>
      <c r="V69" s="154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311.17599999999999</v>
      </c>
      <c r="E70">
        <f>BAWANA!AM70</f>
        <v>0</v>
      </c>
      <c r="F70">
        <f t="shared" si="11"/>
        <v>256</v>
      </c>
      <c r="G70">
        <f t="shared" si="12"/>
        <v>311.17599999999999</v>
      </c>
      <c r="H70" s="154"/>
      <c r="I70">
        <f>BRPL_EOD!AK70+BRPL_EOD!AL70</f>
        <v>149.62</v>
      </c>
      <c r="J70">
        <f>BYPL_EOD!AK70+BYPL_EOD!AL70</f>
        <v>55</v>
      </c>
      <c r="K70">
        <f>MES_EOD!AK70+MES_EOD!AL70</f>
        <v>19</v>
      </c>
      <c r="L70">
        <f>NDMC_EOD!AK70+NDMC_EOD!AL70</f>
        <v>17.96</v>
      </c>
      <c r="M70">
        <f>TPDDL_EOD!AK70+TPDDL_EOD!AL70</f>
        <v>69.599999999999994</v>
      </c>
      <c r="N70">
        <f t="shared" si="7"/>
        <v>311.18</v>
      </c>
      <c r="O70" s="154">
        <f t="shared" si="8"/>
        <v>-4.0000000000190994E-3</v>
      </c>
      <c r="P70">
        <v>149.6180767401504</v>
      </c>
      <c r="Q70">
        <v>54.999293013689822</v>
      </c>
      <c r="R70">
        <v>18.999755768365574</v>
      </c>
      <c r="S70">
        <v>17.959769136833987</v>
      </c>
      <c r="T70">
        <v>69.599105340960207</v>
      </c>
      <c r="U70" s="156">
        <f t="shared" si="9"/>
        <v>311.17599999999999</v>
      </c>
      <c r="V70" s="154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290</v>
      </c>
      <c r="E71">
        <f>BAWANA!AM71</f>
        <v>0</v>
      </c>
      <c r="F71">
        <f t="shared" si="11"/>
        <v>256</v>
      </c>
      <c r="G71">
        <f t="shared" si="12"/>
        <v>290</v>
      </c>
      <c r="H71" s="154"/>
      <c r="I71">
        <f>BRPL_EOD!AK71+BRPL_EOD!AL71</f>
        <v>132.56</v>
      </c>
      <c r="J71">
        <f>BYPL_EOD!AK71+BYPL_EOD!AL71</f>
        <v>55</v>
      </c>
      <c r="K71">
        <f>MES_EOD!AK71+MES_EOD!AL71</f>
        <v>14.88</v>
      </c>
      <c r="L71">
        <f>NDMC_EOD!AK71+NDMC_EOD!AL71</f>
        <v>17.96</v>
      </c>
      <c r="M71">
        <f>TPDDL_EOD!AK71+TPDDL_EOD!AL71</f>
        <v>69.599999999999994</v>
      </c>
      <c r="N71">
        <f t="shared" si="7"/>
        <v>290</v>
      </c>
      <c r="O71" s="154">
        <f t="shared" si="8"/>
        <v>0</v>
      </c>
      <c r="P71">
        <v>132.56</v>
      </c>
      <c r="Q71">
        <v>55</v>
      </c>
      <c r="R71">
        <v>14.88</v>
      </c>
      <c r="S71">
        <v>17.96</v>
      </c>
      <c r="T71">
        <v>69.599999999999994</v>
      </c>
      <c r="U71" s="156">
        <f t="shared" si="9"/>
        <v>290</v>
      </c>
      <c r="V71" s="154">
        <f t="shared" si="10"/>
        <v>0</v>
      </c>
      <c r="Y71">
        <f>BAWANA!AW71+BAWANA!AX71</f>
        <v>30</v>
      </c>
      <c r="Z71">
        <f>BAWANA!BD71+BAWANA!BE71</f>
        <v>0</v>
      </c>
      <c r="AA71">
        <f>BAWANA!X71+BAWANA!Y71</f>
        <v>30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290</v>
      </c>
      <c r="E72">
        <f>BAWANA!AM72</f>
        <v>0</v>
      </c>
      <c r="F72">
        <f t="shared" si="11"/>
        <v>256</v>
      </c>
      <c r="G72">
        <f t="shared" si="12"/>
        <v>290</v>
      </c>
      <c r="H72" s="154"/>
      <c r="I72">
        <f>BRPL_EOD!AK72+BRPL_EOD!AL72</f>
        <v>131.57</v>
      </c>
      <c r="J72">
        <f>BYPL_EOD!AK72+BYPL_EOD!AL72</f>
        <v>55</v>
      </c>
      <c r="K72">
        <f>MES_EOD!AK72+MES_EOD!AL72</f>
        <v>15.87</v>
      </c>
      <c r="L72">
        <f>NDMC_EOD!AK72+NDMC_EOD!AL72</f>
        <v>17.96</v>
      </c>
      <c r="M72">
        <f>TPDDL_EOD!AK72+TPDDL_EOD!AL72</f>
        <v>69.599999999999994</v>
      </c>
      <c r="N72">
        <f t="shared" si="7"/>
        <v>290</v>
      </c>
      <c r="O72" s="154">
        <f t="shared" si="8"/>
        <v>0</v>
      </c>
      <c r="P72">
        <v>131.57</v>
      </c>
      <c r="Q72">
        <v>55</v>
      </c>
      <c r="R72">
        <v>15.87</v>
      </c>
      <c r="S72">
        <v>17.96</v>
      </c>
      <c r="T72">
        <v>69.599999999999994</v>
      </c>
      <c r="U72" s="156">
        <f t="shared" si="9"/>
        <v>290</v>
      </c>
      <c r="V72" s="154">
        <f t="shared" si="10"/>
        <v>0</v>
      </c>
      <c r="Y72">
        <f>BAWANA!AW72+BAWANA!AX72</f>
        <v>30</v>
      </c>
      <c r="Z72">
        <f>BAWANA!BD72+BAWANA!BE72</f>
        <v>0</v>
      </c>
      <c r="AA72">
        <f>BAWANA!X72+BAWANA!Y72</f>
        <v>30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290</v>
      </c>
      <c r="E73">
        <f>BAWANA!AM73</f>
        <v>0</v>
      </c>
      <c r="F73">
        <f t="shared" si="11"/>
        <v>256</v>
      </c>
      <c r="G73">
        <f t="shared" si="12"/>
        <v>290</v>
      </c>
      <c r="H73" s="154"/>
      <c r="I73">
        <f>BRPL_EOD!AK73+BRPL_EOD!AL73</f>
        <v>130.65</v>
      </c>
      <c r="J73">
        <f>BYPL_EOD!AK73+BYPL_EOD!AL73</f>
        <v>55</v>
      </c>
      <c r="K73">
        <f>MES_EOD!AK73+MES_EOD!AL73</f>
        <v>16.79</v>
      </c>
      <c r="L73">
        <f>NDMC_EOD!AK73+NDMC_EOD!AL73</f>
        <v>17.96</v>
      </c>
      <c r="M73">
        <f>TPDDL_EOD!AK73+TPDDL_EOD!AL73</f>
        <v>69.599999999999994</v>
      </c>
      <c r="N73">
        <f t="shared" si="7"/>
        <v>290</v>
      </c>
      <c r="O73" s="154">
        <f t="shared" si="8"/>
        <v>0</v>
      </c>
      <c r="P73">
        <v>130.65</v>
      </c>
      <c r="Q73">
        <v>55</v>
      </c>
      <c r="R73">
        <v>16.79</v>
      </c>
      <c r="S73">
        <v>17.96</v>
      </c>
      <c r="T73">
        <v>69.599999999999994</v>
      </c>
      <c r="U73" s="156">
        <f t="shared" si="9"/>
        <v>290</v>
      </c>
      <c r="V73" s="154">
        <f t="shared" si="10"/>
        <v>0</v>
      </c>
      <c r="Y73">
        <f>BAWANA!AW73+BAWANA!AX73</f>
        <v>30</v>
      </c>
      <c r="Z73">
        <f>BAWANA!BD73+BAWANA!BE73</f>
        <v>0</v>
      </c>
      <c r="AA73">
        <f>BAWANA!X73+BAWANA!Y73</f>
        <v>30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290</v>
      </c>
      <c r="E74">
        <f>BAWANA!AM74</f>
        <v>0</v>
      </c>
      <c r="F74">
        <f t="shared" si="11"/>
        <v>256</v>
      </c>
      <c r="G74">
        <f t="shared" si="12"/>
        <v>290</v>
      </c>
      <c r="H74" s="154"/>
      <c r="I74">
        <f>BRPL_EOD!AK74+BRPL_EOD!AL74</f>
        <v>130.19999999999999</v>
      </c>
      <c r="J74">
        <f>BYPL_EOD!AK74+BYPL_EOD!AL74</f>
        <v>55</v>
      </c>
      <c r="K74">
        <f>MES_EOD!AK74+MES_EOD!AL74</f>
        <v>17.239999999999998</v>
      </c>
      <c r="L74">
        <f>NDMC_EOD!AK74+NDMC_EOD!AL74</f>
        <v>17.96</v>
      </c>
      <c r="M74">
        <f>TPDDL_EOD!AK74+TPDDL_EOD!AL74</f>
        <v>69.599999999999994</v>
      </c>
      <c r="N74">
        <f t="shared" si="7"/>
        <v>290</v>
      </c>
      <c r="O74" s="154">
        <f t="shared" si="8"/>
        <v>0</v>
      </c>
      <c r="P74">
        <v>130.19999999999999</v>
      </c>
      <c r="Q74">
        <v>55</v>
      </c>
      <c r="R74">
        <v>17.239999999999998</v>
      </c>
      <c r="S74">
        <v>17.96</v>
      </c>
      <c r="T74">
        <v>69.599999999999994</v>
      </c>
      <c r="U74" s="156">
        <f t="shared" si="9"/>
        <v>290</v>
      </c>
      <c r="V74" s="154">
        <f t="shared" si="10"/>
        <v>0</v>
      </c>
      <c r="Y74">
        <f>BAWANA!AW74+BAWANA!AX74</f>
        <v>30</v>
      </c>
      <c r="Z74">
        <f>BAWANA!BD74+BAWANA!BE74</f>
        <v>0</v>
      </c>
      <c r="AA74">
        <f>BAWANA!X74+BAWANA!Y74</f>
        <v>30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290</v>
      </c>
      <c r="E75">
        <f>BAWANA!AM75</f>
        <v>0</v>
      </c>
      <c r="F75">
        <f t="shared" si="11"/>
        <v>256</v>
      </c>
      <c r="G75">
        <f t="shared" si="12"/>
        <v>290</v>
      </c>
      <c r="H75" s="154"/>
      <c r="I75">
        <f>BRPL_EOD!AK75+BRPL_EOD!AL75</f>
        <v>130.65</v>
      </c>
      <c r="J75">
        <f>BYPL_EOD!AK75+BYPL_EOD!AL75</f>
        <v>55</v>
      </c>
      <c r="K75">
        <f>MES_EOD!AK75+MES_EOD!AL75</f>
        <v>16.79</v>
      </c>
      <c r="L75">
        <f>NDMC_EOD!AK75+NDMC_EOD!AL75</f>
        <v>17.96</v>
      </c>
      <c r="M75">
        <f>TPDDL_EOD!AK75+TPDDL_EOD!AL75</f>
        <v>69.599999999999994</v>
      </c>
      <c r="N75">
        <f t="shared" si="7"/>
        <v>290</v>
      </c>
      <c r="O75" s="154">
        <f t="shared" si="8"/>
        <v>0</v>
      </c>
      <c r="P75">
        <v>130.65</v>
      </c>
      <c r="Q75">
        <v>55</v>
      </c>
      <c r="R75">
        <v>16.79</v>
      </c>
      <c r="S75">
        <v>17.96</v>
      </c>
      <c r="T75">
        <v>69.599999999999994</v>
      </c>
      <c r="U75" s="156">
        <f t="shared" si="9"/>
        <v>290</v>
      </c>
      <c r="V75" s="154">
        <f t="shared" si="10"/>
        <v>0</v>
      </c>
      <c r="Y75">
        <f>BAWANA!AW75+BAWANA!AX75</f>
        <v>30</v>
      </c>
      <c r="Z75">
        <f>BAWANA!BD75+BAWANA!BE75</f>
        <v>0</v>
      </c>
      <c r="AA75">
        <f>BAWANA!X75+BAWANA!Y75</f>
        <v>30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290</v>
      </c>
      <c r="E76">
        <f>BAWANA!AM76</f>
        <v>0</v>
      </c>
      <c r="F76">
        <f t="shared" si="11"/>
        <v>256</v>
      </c>
      <c r="G76">
        <f t="shared" si="12"/>
        <v>290</v>
      </c>
      <c r="H76" s="154"/>
      <c r="I76">
        <f>BRPL_EOD!AK76+BRPL_EOD!AL76</f>
        <v>130.41999999999999</v>
      </c>
      <c r="J76">
        <f>BYPL_EOD!AK76+BYPL_EOD!AL76</f>
        <v>55</v>
      </c>
      <c r="K76">
        <f>MES_EOD!AK76+MES_EOD!AL76</f>
        <v>17.02</v>
      </c>
      <c r="L76">
        <f>NDMC_EOD!AK76+NDMC_EOD!AL76</f>
        <v>17.96</v>
      </c>
      <c r="M76">
        <f>TPDDL_EOD!AK76+TPDDL_EOD!AL76</f>
        <v>69.599999999999994</v>
      </c>
      <c r="N76">
        <f t="shared" si="7"/>
        <v>290</v>
      </c>
      <c r="O76" s="154">
        <f t="shared" si="8"/>
        <v>0</v>
      </c>
      <c r="P76">
        <v>130.41999999999999</v>
      </c>
      <c r="Q76">
        <v>55</v>
      </c>
      <c r="R76">
        <v>17.02</v>
      </c>
      <c r="S76">
        <v>17.96</v>
      </c>
      <c r="T76">
        <v>69.599999999999994</v>
      </c>
      <c r="U76" s="156">
        <f t="shared" si="9"/>
        <v>290</v>
      </c>
      <c r="V76" s="154">
        <f t="shared" si="10"/>
        <v>0</v>
      </c>
      <c r="Y76">
        <f>BAWANA!AW76+BAWANA!AX76</f>
        <v>30</v>
      </c>
      <c r="Z76">
        <f>BAWANA!BD76+BAWANA!BE76</f>
        <v>0</v>
      </c>
      <c r="AA76">
        <f>BAWANA!X76+BAWANA!Y76</f>
        <v>30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290</v>
      </c>
      <c r="E77">
        <f>BAWANA!AM77</f>
        <v>0</v>
      </c>
      <c r="F77">
        <f t="shared" si="11"/>
        <v>256</v>
      </c>
      <c r="G77">
        <f t="shared" si="12"/>
        <v>290</v>
      </c>
      <c r="H77" s="154"/>
      <c r="I77">
        <f>BRPL_EOD!AK77+BRPL_EOD!AL77</f>
        <v>130.19999999999999</v>
      </c>
      <c r="J77">
        <f>BYPL_EOD!AK77+BYPL_EOD!AL77</f>
        <v>55</v>
      </c>
      <c r="K77">
        <f>MES_EOD!AK77+MES_EOD!AL77</f>
        <v>17.239999999999998</v>
      </c>
      <c r="L77">
        <f>NDMC_EOD!AK77+NDMC_EOD!AL77</f>
        <v>17.96</v>
      </c>
      <c r="M77">
        <f>TPDDL_EOD!AK77+TPDDL_EOD!AL77</f>
        <v>69.599999999999994</v>
      </c>
      <c r="N77">
        <f t="shared" si="7"/>
        <v>290</v>
      </c>
      <c r="O77" s="154">
        <f t="shared" si="8"/>
        <v>0</v>
      </c>
      <c r="P77">
        <v>130.19999999999999</v>
      </c>
      <c r="Q77">
        <v>55</v>
      </c>
      <c r="R77">
        <v>17.239999999999998</v>
      </c>
      <c r="S77">
        <v>17.96</v>
      </c>
      <c r="T77">
        <v>69.599999999999994</v>
      </c>
      <c r="U77" s="156">
        <f t="shared" si="9"/>
        <v>290</v>
      </c>
      <c r="V77" s="154">
        <f t="shared" si="10"/>
        <v>0</v>
      </c>
      <c r="Y77">
        <f>BAWANA!AW77+BAWANA!AX77</f>
        <v>30</v>
      </c>
      <c r="Z77">
        <f>BAWANA!BD77+BAWANA!BE77</f>
        <v>0</v>
      </c>
      <c r="AA77">
        <f>BAWANA!X77+BAWANA!Y77</f>
        <v>30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290</v>
      </c>
      <c r="E78">
        <f>BAWANA!AM78</f>
        <v>0</v>
      </c>
      <c r="F78">
        <f t="shared" si="11"/>
        <v>256</v>
      </c>
      <c r="G78">
        <f t="shared" si="12"/>
        <v>290</v>
      </c>
      <c r="H78" s="154"/>
      <c r="I78">
        <f>BRPL_EOD!AK78+BRPL_EOD!AL78</f>
        <v>130.19999999999999</v>
      </c>
      <c r="J78">
        <f>BYPL_EOD!AK78+BYPL_EOD!AL78</f>
        <v>55</v>
      </c>
      <c r="K78">
        <f>MES_EOD!AK78+MES_EOD!AL78</f>
        <v>17.239999999999998</v>
      </c>
      <c r="L78">
        <f>NDMC_EOD!AK78+NDMC_EOD!AL78</f>
        <v>17.96</v>
      </c>
      <c r="M78">
        <f>TPDDL_EOD!AK78+TPDDL_EOD!AL78</f>
        <v>69.599999999999994</v>
      </c>
      <c r="N78">
        <f t="shared" si="7"/>
        <v>290</v>
      </c>
      <c r="O78" s="154">
        <f t="shared" si="8"/>
        <v>0</v>
      </c>
      <c r="P78">
        <v>130.19999999999999</v>
      </c>
      <c r="Q78">
        <v>55</v>
      </c>
      <c r="R78">
        <v>17.239999999999998</v>
      </c>
      <c r="S78">
        <v>17.96</v>
      </c>
      <c r="T78">
        <v>69.599999999999994</v>
      </c>
      <c r="U78" s="156">
        <f t="shared" si="9"/>
        <v>290</v>
      </c>
      <c r="V78" s="154">
        <f t="shared" si="10"/>
        <v>0</v>
      </c>
      <c r="Y78">
        <f>BAWANA!AW78+BAWANA!AX78</f>
        <v>30</v>
      </c>
      <c r="Z78">
        <f>BAWANA!BD78+BAWANA!BE78</f>
        <v>0</v>
      </c>
      <c r="AA78">
        <f>BAWANA!X78+BAWANA!Y78</f>
        <v>30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290</v>
      </c>
      <c r="E79">
        <f>BAWANA!AM79</f>
        <v>0</v>
      </c>
      <c r="F79">
        <f t="shared" si="11"/>
        <v>256</v>
      </c>
      <c r="G79">
        <f t="shared" si="12"/>
        <v>290</v>
      </c>
      <c r="H79" s="154"/>
      <c r="I79">
        <f>BRPL_EOD!AK79+BRPL_EOD!AL79</f>
        <v>130.65</v>
      </c>
      <c r="J79">
        <f>BYPL_EOD!AK79+BYPL_EOD!AL79</f>
        <v>55</v>
      </c>
      <c r="K79">
        <f>MES_EOD!AK79+MES_EOD!AL79</f>
        <v>16.79</v>
      </c>
      <c r="L79">
        <f>NDMC_EOD!AK79+NDMC_EOD!AL79</f>
        <v>17.96</v>
      </c>
      <c r="M79">
        <f>TPDDL_EOD!AK79+TPDDL_EOD!AL79</f>
        <v>69.599999999999994</v>
      </c>
      <c r="N79">
        <f t="shared" si="7"/>
        <v>290</v>
      </c>
      <c r="O79" s="154">
        <f t="shared" si="8"/>
        <v>0</v>
      </c>
      <c r="P79">
        <v>130.65</v>
      </c>
      <c r="Q79">
        <v>55</v>
      </c>
      <c r="R79">
        <v>16.79</v>
      </c>
      <c r="S79">
        <v>17.96</v>
      </c>
      <c r="T79">
        <v>69.599999999999994</v>
      </c>
      <c r="U79" s="156">
        <f t="shared" si="9"/>
        <v>290</v>
      </c>
      <c r="V79" s="154">
        <f t="shared" si="10"/>
        <v>0</v>
      </c>
      <c r="Y79">
        <f>BAWANA!AW79+BAWANA!AX79</f>
        <v>30</v>
      </c>
      <c r="Z79">
        <f>BAWANA!BD79+BAWANA!BE79</f>
        <v>0</v>
      </c>
      <c r="AA79">
        <f>BAWANA!X79+BAWANA!Y79</f>
        <v>30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290</v>
      </c>
      <c r="E80">
        <f>BAWANA!AM80</f>
        <v>0</v>
      </c>
      <c r="F80">
        <f t="shared" si="11"/>
        <v>256</v>
      </c>
      <c r="G80">
        <f t="shared" si="12"/>
        <v>290</v>
      </c>
      <c r="H80" s="154"/>
      <c r="I80">
        <f>BRPL_EOD!AK80+BRPL_EOD!AL80</f>
        <v>130.65</v>
      </c>
      <c r="J80">
        <f>BYPL_EOD!AK80+BYPL_EOD!AL80</f>
        <v>55</v>
      </c>
      <c r="K80">
        <f>MES_EOD!AK80+MES_EOD!AL80</f>
        <v>16.79</v>
      </c>
      <c r="L80">
        <f>NDMC_EOD!AK80+NDMC_EOD!AL80</f>
        <v>17.96</v>
      </c>
      <c r="M80">
        <f>TPDDL_EOD!AK80+TPDDL_EOD!AL80</f>
        <v>69.599999999999994</v>
      </c>
      <c r="N80">
        <f t="shared" si="7"/>
        <v>290</v>
      </c>
      <c r="O80" s="154">
        <f t="shared" si="8"/>
        <v>0</v>
      </c>
      <c r="P80">
        <v>130.65</v>
      </c>
      <c r="Q80">
        <v>55</v>
      </c>
      <c r="R80">
        <v>16.79</v>
      </c>
      <c r="S80">
        <v>17.96</v>
      </c>
      <c r="T80">
        <v>69.599999999999994</v>
      </c>
      <c r="U80" s="156">
        <f t="shared" si="9"/>
        <v>290</v>
      </c>
      <c r="V80" s="154">
        <f t="shared" si="10"/>
        <v>0</v>
      </c>
      <c r="Y80">
        <f>BAWANA!AW80+BAWANA!AX80</f>
        <v>30</v>
      </c>
      <c r="Z80">
        <f>BAWANA!BD80+BAWANA!BE80</f>
        <v>0</v>
      </c>
      <c r="AA80">
        <f>BAWANA!X80+BAWANA!Y80</f>
        <v>30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290</v>
      </c>
      <c r="E81">
        <f>BAWANA!AM81</f>
        <v>0</v>
      </c>
      <c r="F81">
        <f t="shared" si="11"/>
        <v>256</v>
      </c>
      <c r="G81">
        <f t="shared" si="12"/>
        <v>290</v>
      </c>
      <c r="H81" s="154"/>
      <c r="I81">
        <f>BRPL_EOD!AK81+BRPL_EOD!AL81</f>
        <v>130.65</v>
      </c>
      <c r="J81">
        <f>BYPL_EOD!AK81+BYPL_EOD!AL81</f>
        <v>55</v>
      </c>
      <c r="K81">
        <f>MES_EOD!AK81+MES_EOD!AL81</f>
        <v>16.79</v>
      </c>
      <c r="L81">
        <f>NDMC_EOD!AK81+NDMC_EOD!AL81</f>
        <v>17.96</v>
      </c>
      <c r="M81">
        <f>TPDDL_EOD!AK81+TPDDL_EOD!AL81</f>
        <v>69.599999999999994</v>
      </c>
      <c r="N81">
        <f t="shared" si="7"/>
        <v>290</v>
      </c>
      <c r="O81" s="154">
        <f t="shared" si="8"/>
        <v>0</v>
      </c>
      <c r="P81">
        <v>130.65</v>
      </c>
      <c r="Q81">
        <v>55</v>
      </c>
      <c r="R81">
        <v>16.79</v>
      </c>
      <c r="S81">
        <v>17.96</v>
      </c>
      <c r="T81">
        <v>69.599999999999994</v>
      </c>
      <c r="U81" s="156">
        <f t="shared" si="9"/>
        <v>290</v>
      </c>
      <c r="V81" s="154">
        <f t="shared" si="10"/>
        <v>0</v>
      </c>
      <c r="Y81">
        <f>BAWANA!AW81+BAWANA!AX81</f>
        <v>30</v>
      </c>
      <c r="Z81">
        <f>BAWANA!BD81+BAWANA!BE81</f>
        <v>0</v>
      </c>
      <c r="AA81">
        <f>BAWANA!X81+BAWANA!Y81</f>
        <v>30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290</v>
      </c>
      <c r="E82">
        <f>BAWANA!AM82</f>
        <v>0</v>
      </c>
      <c r="F82">
        <f t="shared" si="11"/>
        <v>256</v>
      </c>
      <c r="G82">
        <f t="shared" si="12"/>
        <v>290</v>
      </c>
      <c r="H82" s="154"/>
      <c r="I82">
        <f>BRPL_EOD!AK82+BRPL_EOD!AL82</f>
        <v>142.44</v>
      </c>
      <c r="J82">
        <f>BYPL_EOD!AK82+BYPL_EOD!AL82</f>
        <v>55</v>
      </c>
      <c r="K82">
        <f>MES_EOD!AK82+MES_EOD!AL82</f>
        <v>5</v>
      </c>
      <c r="L82">
        <f>NDMC_EOD!AK82+NDMC_EOD!AL82</f>
        <v>17.96</v>
      </c>
      <c r="M82">
        <f>TPDDL_EOD!AK82+TPDDL_EOD!AL82</f>
        <v>69.599999999999994</v>
      </c>
      <c r="N82">
        <f t="shared" si="7"/>
        <v>290</v>
      </c>
      <c r="O82" s="154">
        <f t="shared" si="8"/>
        <v>0</v>
      </c>
      <c r="P82">
        <v>142.44</v>
      </c>
      <c r="Q82">
        <v>55</v>
      </c>
      <c r="R82">
        <v>5</v>
      </c>
      <c r="S82">
        <v>17.96</v>
      </c>
      <c r="T82">
        <v>69.599999999999994</v>
      </c>
      <c r="U82" s="156">
        <f t="shared" si="9"/>
        <v>290</v>
      </c>
      <c r="V82" s="154">
        <f t="shared" si="10"/>
        <v>0</v>
      </c>
      <c r="Y82">
        <f>BAWANA!AW82+BAWANA!AX82</f>
        <v>30</v>
      </c>
      <c r="Z82">
        <f>BAWANA!BD82+BAWANA!BE82</f>
        <v>0</v>
      </c>
      <c r="AA82">
        <f>BAWANA!X82+BAWANA!Y82</f>
        <v>30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244.95</v>
      </c>
      <c r="E83">
        <f>BAWANA!AM83</f>
        <v>0</v>
      </c>
      <c r="F83">
        <f t="shared" si="11"/>
        <v>256</v>
      </c>
      <c r="G83">
        <f t="shared" si="12"/>
        <v>244.95</v>
      </c>
      <c r="H83" s="154"/>
      <c r="I83">
        <f>BRPL_EOD!AK83+BRPL_EOD!AL83</f>
        <v>77.39</v>
      </c>
      <c r="J83">
        <f>BYPL_EOD!AK83+BYPL_EOD!AL83</f>
        <v>45</v>
      </c>
      <c r="K83">
        <f>MES_EOD!AK83+MES_EOD!AL83</f>
        <v>5</v>
      </c>
      <c r="L83">
        <f>NDMC_EOD!AK83+NDMC_EOD!AL83</f>
        <v>17.96</v>
      </c>
      <c r="M83">
        <f>TPDDL_EOD!AK83+TPDDL_EOD!AL83</f>
        <v>99.6</v>
      </c>
      <c r="N83">
        <f t="shared" si="7"/>
        <v>244.95</v>
      </c>
      <c r="O83" s="154">
        <f t="shared" si="8"/>
        <v>0</v>
      </c>
      <c r="P83">
        <v>77.39</v>
      </c>
      <c r="Q83">
        <v>45</v>
      </c>
      <c r="R83">
        <v>5</v>
      </c>
      <c r="S83">
        <v>17.96</v>
      </c>
      <c r="T83">
        <v>99.6</v>
      </c>
      <c r="U83" s="156">
        <f t="shared" si="9"/>
        <v>244.95</v>
      </c>
      <c r="V83" s="154">
        <f t="shared" si="10"/>
        <v>0</v>
      </c>
      <c r="Y83">
        <f>BAWANA!AW83+BAWANA!AX83</f>
        <v>30</v>
      </c>
      <c r="Z83">
        <f>BAWANA!BD83+BAWANA!BE83</f>
        <v>0</v>
      </c>
      <c r="AA83">
        <f>BAWANA!X83+BAWANA!Y83</f>
        <v>30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244.95</v>
      </c>
      <c r="E84">
        <f>BAWANA!AM84</f>
        <v>0</v>
      </c>
      <c r="F84">
        <f t="shared" si="11"/>
        <v>256</v>
      </c>
      <c r="G84">
        <f t="shared" si="12"/>
        <v>244.95</v>
      </c>
      <c r="H84" s="154"/>
      <c r="I84">
        <f>BRPL_EOD!AK84+BRPL_EOD!AL84</f>
        <v>77.39</v>
      </c>
      <c r="J84">
        <f>BYPL_EOD!AK84+BYPL_EOD!AL84</f>
        <v>45</v>
      </c>
      <c r="K84">
        <f>MES_EOD!AK84+MES_EOD!AL84</f>
        <v>5</v>
      </c>
      <c r="L84">
        <f>NDMC_EOD!AK84+NDMC_EOD!AL84</f>
        <v>17.96</v>
      </c>
      <c r="M84">
        <f>TPDDL_EOD!AK84+TPDDL_EOD!AL84</f>
        <v>99.6</v>
      </c>
      <c r="N84">
        <f t="shared" si="7"/>
        <v>244.95</v>
      </c>
      <c r="O84" s="154">
        <f t="shared" si="8"/>
        <v>0</v>
      </c>
      <c r="P84">
        <v>77.39</v>
      </c>
      <c r="Q84">
        <v>45</v>
      </c>
      <c r="R84">
        <v>5</v>
      </c>
      <c r="S84">
        <v>17.96</v>
      </c>
      <c r="T84">
        <v>99.6</v>
      </c>
      <c r="U84" s="156">
        <f t="shared" si="9"/>
        <v>244.95</v>
      </c>
      <c r="V84" s="154">
        <f t="shared" si="10"/>
        <v>0</v>
      </c>
      <c r="Y84">
        <f>BAWANA!AW84+BAWANA!AX84</f>
        <v>30</v>
      </c>
      <c r="Z84">
        <f>BAWANA!BD84+BAWANA!BE84</f>
        <v>0</v>
      </c>
      <c r="AA84">
        <f>BAWANA!X84+BAWANA!Y84</f>
        <v>30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220.52</v>
      </c>
      <c r="E85">
        <f>BAWANA!AM85</f>
        <v>0</v>
      </c>
      <c r="F85">
        <f t="shared" si="11"/>
        <v>256</v>
      </c>
      <c r="G85">
        <f t="shared" si="12"/>
        <v>220.52</v>
      </c>
      <c r="H85" s="154"/>
      <c r="I85">
        <f>BRPL_EOD!AK85+BRPL_EOD!AL85</f>
        <v>82.96</v>
      </c>
      <c r="J85">
        <f>BYPL_EOD!AK85+BYPL_EOD!AL85</f>
        <v>45</v>
      </c>
      <c r="K85">
        <f>MES_EOD!AK85+MES_EOD!AL85</f>
        <v>5</v>
      </c>
      <c r="L85">
        <f>NDMC_EOD!AK85+NDMC_EOD!AL85</f>
        <v>17.96</v>
      </c>
      <c r="M85">
        <f>TPDDL_EOD!AK85+TPDDL_EOD!AL85</f>
        <v>69.599999999999994</v>
      </c>
      <c r="N85">
        <f t="shared" si="7"/>
        <v>220.51999999999998</v>
      </c>
      <c r="O85" s="154">
        <f t="shared" si="8"/>
        <v>0</v>
      </c>
      <c r="P85">
        <v>82.960000000000008</v>
      </c>
      <c r="Q85">
        <v>45.000000000000007</v>
      </c>
      <c r="R85">
        <v>5.0000000000000009</v>
      </c>
      <c r="S85">
        <v>17.960000000000004</v>
      </c>
      <c r="T85">
        <v>69.600000000000009</v>
      </c>
      <c r="U85" s="156">
        <f t="shared" si="9"/>
        <v>220.52000000000004</v>
      </c>
      <c r="V85" s="154">
        <f t="shared" si="10"/>
        <v>0</v>
      </c>
      <c r="Y85">
        <f>BAWANA!AW85+BAWANA!AX85</f>
        <v>30</v>
      </c>
      <c r="Z85">
        <f>BAWANA!BD85+BAWANA!BE85</f>
        <v>19.48</v>
      </c>
      <c r="AA85">
        <f>BAWANA!X85+BAWANA!Y85</f>
        <v>30</v>
      </c>
      <c r="AB85">
        <f>BAWANA!AE85+BAWANA!AF85</f>
        <v>19.48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220.52</v>
      </c>
      <c r="E86">
        <f>BAWANA!AM86</f>
        <v>0</v>
      </c>
      <c r="F86">
        <f t="shared" si="11"/>
        <v>256</v>
      </c>
      <c r="G86">
        <f t="shared" si="12"/>
        <v>220.52</v>
      </c>
      <c r="H86" s="154"/>
      <c r="I86">
        <f>BRPL_EOD!AK86+BRPL_EOD!AL86</f>
        <v>82.96</v>
      </c>
      <c r="J86">
        <f>BYPL_EOD!AK86+BYPL_EOD!AL86</f>
        <v>45</v>
      </c>
      <c r="K86">
        <f>MES_EOD!AK86+MES_EOD!AL86</f>
        <v>5</v>
      </c>
      <c r="L86">
        <f>NDMC_EOD!AK86+NDMC_EOD!AL86</f>
        <v>17.96</v>
      </c>
      <c r="M86">
        <f>TPDDL_EOD!AK86+TPDDL_EOD!AL86</f>
        <v>69.599999999999994</v>
      </c>
      <c r="N86">
        <f t="shared" si="7"/>
        <v>220.51999999999998</v>
      </c>
      <c r="O86" s="154">
        <f t="shared" si="8"/>
        <v>0</v>
      </c>
      <c r="P86">
        <v>82.960000000000008</v>
      </c>
      <c r="Q86">
        <v>45.000000000000007</v>
      </c>
      <c r="R86">
        <v>5.0000000000000009</v>
      </c>
      <c r="S86">
        <v>17.960000000000004</v>
      </c>
      <c r="T86">
        <v>69.600000000000009</v>
      </c>
      <c r="U86" s="156">
        <f t="shared" si="9"/>
        <v>220.52000000000004</v>
      </c>
      <c r="V86" s="154">
        <f t="shared" si="10"/>
        <v>0</v>
      </c>
      <c r="Y86">
        <f>BAWANA!AW86+BAWANA!AX86</f>
        <v>30</v>
      </c>
      <c r="Z86">
        <f>BAWANA!BD86+BAWANA!BE86</f>
        <v>19.48</v>
      </c>
      <c r="AA86">
        <f>BAWANA!X86+BAWANA!Y86</f>
        <v>30</v>
      </c>
      <c r="AB86">
        <f>BAWANA!AE86+BAWANA!AF86</f>
        <v>19.48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213.35</v>
      </c>
      <c r="E87">
        <f>BAWANA!AM87</f>
        <v>0</v>
      </c>
      <c r="F87">
        <f t="shared" si="11"/>
        <v>256</v>
      </c>
      <c r="G87">
        <f t="shared" si="12"/>
        <v>213.35</v>
      </c>
      <c r="H87" s="154"/>
      <c r="I87">
        <f>BRPL_EOD!AK87+BRPL_EOD!AL87</f>
        <v>82.96</v>
      </c>
      <c r="J87">
        <f>BYPL_EOD!AK87+BYPL_EOD!AL87</f>
        <v>47.97</v>
      </c>
      <c r="K87">
        <f>MES_EOD!AK87+MES_EOD!AL87</f>
        <v>5</v>
      </c>
      <c r="L87">
        <f>NDMC_EOD!AK87+NDMC_EOD!AL87</f>
        <v>19.45</v>
      </c>
      <c r="M87">
        <f>TPDDL_EOD!AK87+TPDDL_EOD!AL87</f>
        <v>57.96</v>
      </c>
      <c r="N87">
        <f t="shared" si="7"/>
        <v>213.34</v>
      </c>
      <c r="O87" s="154">
        <f t="shared" si="8"/>
        <v>9.9999999999909051E-3</v>
      </c>
      <c r="P87">
        <v>82.963888628480348</v>
      </c>
      <c r="Q87">
        <v>47.972248523483636</v>
      </c>
      <c r="R87">
        <v>5.0002343676760095</v>
      </c>
      <c r="S87">
        <v>19.450911690259677</v>
      </c>
      <c r="T87">
        <v>57.962716790100309</v>
      </c>
      <c r="U87" s="156">
        <f t="shared" si="9"/>
        <v>213.34999999999997</v>
      </c>
      <c r="V87" s="154">
        <f t="shared" si="10"/>
        <v>0</v>
      </c>
      <c r="Y87">
        <f>BAWANA!AW87+BAWANA!AX87</f>
        <v>30</v>
      </c>
      <c r="Z87">
        <f>BAWANA!BD87+BAWANA!BE87</f>
        <v>26.65</v>
      </c>
      <c r="AA87">
        <f>BAWANA!X87+BAWANA!Y87</f>
        <v>30</v>
      </c>
      <c r="AB87">
        <f>BAWANA!AE87+BAWANA!AF87</f>
        <v>26.65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213.35</v>
      </c>
      <c r="E88">
        <f>BAWANA!AM88</f>
        <v>0</v>
      </c>
      <c r="F88">
        <f t="shared" si="11"/>
        <v>256</v>
      </c>
      <c r="G88">
        <f t="shared" si="12"/>
        <v>213.35</v>
      </c>
      <c r="H88" s="154"/>
      <c r="I88">
        <f>BRPL_EOD!AK88+BRPL_EOD!AL88</f>
        <v>82.96</v>
      </c>
      <c r="J88">
        <f>BYPL_EOD!AK88+BYPL_EOD!AL88</f>
        <v>47.97</v>
      </c>
      <c r="K88">
        <f>MES_EOD!AK88+MES_EOD!AL88</f>
        <v>5</v>
      </c>
      <c r="L88">
        <f>NDMC_EOD!AK88+NDMC_EOD!AL88</f>
        <v>19.45</v>
      </c>
      <c r="M88">
        <f>TPDDL_EOD!AK88+TPDDL_EOD!AL88</f>
        <v>57.96</v>
      </c>
      <c r="N88">
        <f t="shared" si="7"/>
        <v>213.34</v>
      </c>
      <c r="O88" s="154">
        <f t="shared" si="8"/>
        <v>9.9999999999909051E-3</v>
      </c>
      <c r="P88">
        <v>82.963888628480348</v>
      </c>
      <c r="Q88">
        <v>47.972248523483636</v>
      </c>
      <c r="R88">
        <v>5.0002343676760095</v>
      </c>
      <c r="S88">
        <v>19.450911690259677</v>
      </c>
      <c r="T88">
        <v>57.962716790100309</v>
      </c>
      <c r="U88" s="156">
        <f t="shared" si="9"/>
        <v>213.34999999999997</v>
      </c>
      <c r="V88" s="154">
        <f t="shared" si="10"/>
        <v>0</v>
      </c>
      <c r="Y88">
        <f>BAWANA!AW88+BAWANA!AX88</f>
        <v>30</v>
      </c>
      <c r="Z88">
        <f>BAWANA!BD88+BAWANA!BE88</f>
        <v>26.65</v>
      </c>
      <c r="AA88">
        <f>BAWANA!X88+BAWANA!Y88</f>
        <v>30</v>
      </c>
      <c r="AB88">
        <f>BAWANA!AE88+BAWANA!AF88</f>
        <v>26.65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213.35</v>
      </c>
      <c r="E89">
        <f>BAWANA!AM89</f>
        <v>0</v>
      </c>
      <c r="F89">
        <f t="shared" si="11"/>
        <v>256</v>
      </c>
      <c r="G89">
        <f t="shared" si="12"/>
        <v>213.35</v>
      </c>
      <c r="H89" s="154"/>
      <c r="I89">
        <f>BRPL_EOD!AK89+BRPL_EOD!AL89</f>
        <v>82.96</v>
      </c>
      <c r="J89">
        <f>BYPL_EOD!AK89+BYPL_EOD!AL89</f>
        <v>47.97</v>
      </c>
      <c r="K89">
        <f>MES_EOD!AK89+MES_EOD!AL89</f>
        <v>5</v>
      </c>
      <c r="L89">
        <f>NDMC_EOD!AK89+NDMC_EOD!AL89</f>
        <v>19.45</v>
      </c>
      <c r="M89">
        <f>TPDDL_EOD!AK89+TPDDL_EOD!AL89</f>
        <v>57.96</v>
      </c>
      <c r="N89">
        <f t="shared" si="7"/>
        <v>213.34</v>
      </c>
      <c r="O89" s="154">
        <f t="shared" si="8"/>
        <v>9.9999999999909051E-3</v>
      </c>
      <c r="P89">
        <v>82.963888628480348</v>
      </c>
      <c r="Q89">
        <v>47.972248523483636</v>
      </c>
      <c r="R89">
        <v>5.0002343676760095</v>
      </c>
      <c r="S89">
        <v>19.450911690259677</v>
      </c>
      <c r="T89">
        <v>57.962716790100309</v>
      </c>
      <c r="U89" s="156">
        <f t="shared" si="9"/>
        <v>213.34999999999997</v>
      </c>
      <c r="V89" s="154">
        <f t="shared" si="10"/>
        <v>0</v>
      </c>
      <c r="Y89">
        <f>BAWANA!AW89+BAWANA!AX89</f>
        <v>30</v>
      </c>
      <c r="Z89">
        <f>BAWANA!BD89+BAWANA!BE89</f>
        <v>26.65</v>
      </c>
      <c r="AA89">
        <f>BAWANA!X89+BAWANA!Y89</f>
        <v>30</v>
      </c>
      <c r="AB89">
        <f>BAWANA!AE89+BAWANA!AF89</f>
        <v>26.65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213.35</v>
      </c>
      <c r="E90">
        <f>BAWANA!AM90</f>
        <v>0</v>
      </c>
      <c r="F90">
        <f t="shared" si="11"/>
        <v>256</v>
      </c>
      <c r="G90">
        <f t="shared" si="12"/>
        <v>213.35</v>
      </c>
      <c r="H90" s="154"/>
      <c r="I90">
        <f>BRPL_EOD!AK90+BRPL_EOD!AL90</f>
        <v>82.96</v>
      </c>
      <c r="J90">
        <f>BYPL_EOD!AK90+BYPL_EOD!AL90</f>
        <v>47.97</v>
      </c>
      <c r="K90">
        <f>MES_EOD!AK90+MES_EOD!AL90</f>
        <v>5</v>
      </c>
      <c r="L90">
        <f>NDMC_EOD!AK90+NDMC_EOD!AL90</f>
        <v>19.45</v>
      </c>
      <c r="M90">
        <f>TPDDL_EOD!AK90+TPDDL_EOD!AL90</f>
        <v>57.96</v>
      </c>
      <c r="N90">
        <f t="shared" si="7"/>
        <v>213.34</v>
      </c>
      <c r="O90" s="154">
        <f t="shared" si="8"/>
        <v>9.9999999999909051E-3</v>
      </c>
      <c r="P90">
        <v>82.963888628480348</v>
      </c>
      <c r="Q90">
        <v>47.972248523483636</v>
      </c>
      <c r="R90">
        <v>5.0002343676760095</v>
      </c>
      <c r="S90">
        <v>19.450911690259677</v>
      </c>
      <c r="T90">
        <v>57.962716790100309</v>
      </c>
      <c r="U90" s="156">
        <f t="shared" si="9"/>
        <v>213.34999999999997</v>
      </c>
      <c r="V90" s="154">
        <f t="shared" si="10"/>
        <v>0</v>
      </c>
      <c r="Y90">
        <f>BAWANA!AW90+BAWANA!AX90</f>
        <v>30</v>
      </c>
      <c r="Z90">
        <f>BAWANA!BD90+BAWANA!BE90</f>
        <v>26.65</v>
      </c>
      <c r="AA90">
        <f>BAWANA!X90+BAWANA!Y90</f>
        <v>30</v>
      </c>
      <c r="AB90">
        <f>BAWANA!AE90+BAWANA!AF90</f>
        <v>26.65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213.35</v>
      </c>
      <c r="E91">
        <f>BAWANA!AM91</f>
        <v>0</v>
      </c>
      <c r="F91">
        <f t="shared" si="11"/>
        <v>256</v>
      </c>
      <c r="G91">
        <f t="shared" si="12"/>
        <v>213.35</v>
      </c>
      <c r="H91" s="154"/>
      <c r="I91">
        <f>BRPL_EOD!AK91+BRPL_EOD!AL91</f>
        <v>82.96</v>
      </c>
      <c r="J91">
        <f>BYPL_EOD!AK91+BYPL_EOD!AL91</f>
        <v>47.97</v>
      </c>
      <c r="K91">
        <f>MES_EOD!AK91+MES_EOD!AL91</f>
        <v>5</v>
      </c>
      <c r="L91">
        <f>NDMC_EOD!AK91+NDMC_EOD!AL91</f>
        <v>19.45</v>
      </c>
      <c r="M91">
        <f>TPDDL_EOD!AK91+TPDDL_EOD!AL91</f>
        <v>57.96</v>
      </c>
      <c r="N91">
        <f t="shared" si="7"/>
        <v>213.34</v>
      </c>
      <c r="O91" s="154">
        <f t="shared" si="8"/>
        <v>9.9999999999909051E-3</v>
      </c>
      <c r="P91">
        <v>82.963888628480348</v>
      </c>
      <c r="Q91">
        <v>47.972248523483636</v>
      </c>
      <c r="R91">
        <v>5.0002343676760095</v>
      </c>
      <c r="S91">
        <v>19.450911690259677</v>
      </c>
      <c r="T91">
        <v>57.962716790100309</v>
      </c>
      <c r="U91" s="156">
        <f t="shared" si="9"/>
        <v>213.34999999999997</v>
      </c>
      <c r="V91" s="154">
        <f t="shared" si="10"/>
        <v>0</v>
      </c>
      <c r="Y91">
        <f>BAWANA!AW91+BAWANA!AX91</f>
        <v>30</v>
      </c>
      <c r="Z91">
        <f>BAWANA!BD91+BAWANA!BE91</f>
        <v>26.65</v>
      </c>
      <c r="AA91">
        <f>BAWANA!X91+BAWANA!Y91</f>
        <v>30</v>
      </c>
      <c r="AB91">
        <f>BAWANA!AE91+BAWANA!AF91</f>
        <v>26.65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213.35</v>
      </c>
      <c r="E92">
        <f>BAWANA!AM92</f>
        <v>0</v>
      </c>
      <c r="F92">
        <f t="shared" si="11"/>
        <v>256</v>
      </c>
      <c r="G92">
        <f t="shared" si="12"/>
        <v>213.35</v>
      </c>
      <c r="H92" s="154"/>
      <c r="I92">
        <f>BRPL_EOD!AK92+BRPL_EOD!AL92</f>
        <v>82.96</v>
      </c>
      <c r="J92">
        <f>BYPL_EOD!AK92+BYPL_EOD!AL92</f>
        <v>47.97</v>
      </c>
      <c r="K92">
        <f>MES_EOD!AK92+MES_EOD!AL92</f>
        <v>5</v>
      </c>
      <c r="L92">
        <f>NDMC_EOD!AK92+NDMC_EOD!AL92</f>
        <v>19.45</v>
      </c>
      <c r="M92">
        <f>TPDDL_EOD!AK92+TPDDL_EOD!AL92</f>
        <v>57.96</v>
      </c>
      <c r="N92">
        <f t="shared" si="7"/>
        <v>213.34</v>
      </c>
      <c r="O92" s="154">
        <f t="shared" si="8"/>
        <v>9.9999999999909051E-3</v>
      </c>
      <c r="P92">
        <v>82.963888628480348</v>
      </c>
      <c r="Q92">
        <v>47.972248523483636</v>
      </c>
      <c r="R92">
        <v>5.0002343676760095</v>
      </c>
      <c r="S92">
        <v>19.450911690259677</v>
      </c>
      <c r="T92">
        <v>57.962716790100309</v>
      </c>
      <c r="U92" s="156">
        <f t="shared" si="9"/>
        <v>213.34999999999997</v>
      </c>
      <c r="V92" s="154">
        <f t="shared" si="10"/>
        <v>0</v>
      </c>
      <c r="Y92">
        <f>BAWANA!AW92+BAWANA!AX92</f>
        <v>30</v>
      </c>
      <c r="Z92">
        <f>BAWANA!BD92+BAWANA!BE92</f>
        <v>26.65</v>
      </c>
      <c r="AA92">
        <f>BAWANA!X92+BAWANA!Y92</f>
        <v>30</v>
      </c>
      <c r="AB92">
        <f>BAWANA!AE92+BAWANA!AF92</f>
        <v>26.65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213.35</v>
      </c>
      <c r="E93">
        <f>BAWANA!AM93</f>
        <v>0</v>
      </c>
      <c r="F93">
        <f t="shared" si="11"/>
        <v>256</v>
      </c>
      <c r="G93">
        <f t="shared" si="12"/>
        <v>213.35</v>
      </c>
      <c r="H93" s="154"/>
      <c r="I93">
        <f>BRPL_EOD!AK93+BRPL_EOD!AL93</f>
        <v>82.96</v>
      </c>
      <c r="J93">
        <f>BYPL_EOD!AK93+BYPL_EOD!AL93</f>
        <v>47.97</v>
      </c>
      <c r="K93">
        <f>MES_EOD!AK93+MES_EOD!AL93</f>
        <v>5</v>
      </c>
      <c r="L93">
        <f>NDMC_EOD!AK93+NDMC_EOD!AL93</f>
        <v>19.45</v>
      </c>
      <c r="M93">
        <f>TPDDL_EOD!AK93+TPDDL_EOD!AL93</f>
        <v>57.96</v>
      </c>
      <c r="N93">
        <f t="shared" si="7"/>
        <v>213.34</v>
      </c>
      <c r="O93" s="154">
        <f t="shared" si="8"/>
        <v>9.9999999999909051E-3</v>
      </c>
      <c r="P93">
        <v>82.963888628480348</v>
      </c>
      <c r="Q93">
        <v>47.972248523483636</v>
      </c>
      <c r="R93">
        <v>5.0002343676760095</v>
      </c>
      <c r="S93">
        <v>19.450911690259677</v>
      </c>
      <c r="T93">
        <v>57.962716790100309</v>
      </c>
      <c r="U93" s="156">
        <f t="shared" si="9"/>
        <v>213.34999999999997</v>
      </c>
      <c r="V93" s="154">
        <f t="shared" si="10"/>
        <v>0</v>
      </c>
      <c r="Y93">
        <f>BAWANA!AW93+BAWANA!AX93</f>
        <v>30</v>
      </c>
      <c r="Z93">
        <f>BAWANA!BD93+BAWANA!BE93</f>
        <v>26.65</v>
      </c>
      <c r="AA93">
        <f>BAWANA!X93+BAWANA!Y93</f>
        <v>30</v>
      </c>
      <c r="AB93">
        <f>BAWANA!AE93+BAWANA!AF93</f>
        <v>26.65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213.35</v>
      </c>
      <c r="E94">
        <f>BAWANA!AM94</f>
        <v>0</v>
      </c>
      <c r="F94">
        <f t="shared" si="11"/>
        <v>256</v>
      </c>
      <c r="G94">
        <f t="shared" si="12"/>
        <v>213.35</v>
      </c>
      <c r="H94" s="154"/>
      <c r="I94">
        <f>BRPL_EOD!AK94+BRPL_EOD!AL94</f>
        <v>82.96</v>
      </c>
      <c r="J94">
        <f>BYPL_EOD!AK94+BYPL_EOD!AL94</f>
        <v>47.97</v>
      </c>
      <c r="K94">
        <f>MES_EOD!AK94+MES_EOD!AL94</f>
        <v>5</v>
      </c>
      <c r="L94">
        <f>NDMC_EOD!AK94+NDMC_EOD!AL94</f>
        <v>19.45</v>
      </c>
      <c r="M94">
        <f>TPDDL_EOD!AK94+TPDDL_EOD!AL94</f>
        <v>57.96</v>
      </c>
      <c r="N94">
        <f t="shared" si="7"/>
        <v>213.34</v>
      </c>
      <c r="O94" s="154">
        <f t="shared" si="8"/>
        <v>9.9999999999909051E-3</v>
      </c>
      <c r="P94">
        <v>82.963888628480348</v>
      </c>
      <c r="Q94">
        <v>47.972248523483636</v>
      </c>
      <c r="R94">
        <v>5.0002343676760095</v>
      </c>
      <c r="S94">
        <v>19.450911690259677</v>
      </c>
      <c r="T94">
        <v>57.962716790100309</v>
      </c>
      <c r="U94" s="156">
        <f t="shared" si="9"/>
        <v>213.34999999999997</v>
      </c>
      <c r="V94" s="154">
        <f t="shared" si="10"/>
        <v>0</v>
      </c>
      <c r="Y94">
        <f>BAWANA!AW94+BAWANA!AX94</f>
        <v>30</v>
      </c>
      <c r="Z94">
        <f>BAWANA!BD94+BAWANA!BE94</f>
        <v>26.65</v>
      </c>
      <c r="AA94">
        <f>BAWANA!X94+BAWANA!Y94</f>
        <v>30</v>
      </c>
      <c r="AB94">
        <f>BAWANA!AE94+BAWANA!AF94</f>
        <v>26.65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213.35</v>
      </c>
      <c r="E95">
        <f>BAWANA!AM95</f>
        <v>0</v>
      </c>
      <c r="F95">
        <f t="shared" si="11"/>
        <v>256</v>
      </c>
      <c r="G95">
        <f t="shared" si="12"/>
        <v>213.35</v>
      </c>
      <c r="H95" s="154"/>
      <c r="I95">
        <f>BRPL_EOD!AK95+BRPL_EOD!AL95</f>
        <v>82.96</v>
      </c>
      <c r="J95">
        <f>BYPL_EOD!AK95+BYPL_EOD!AL95</f>
        <v>47.97</v>
      </c>
      <c r="K95">
        <f>MES_EOD!AK95+MES_EOD!AL95</f>
        <v>5</v>
      </c>
      <c r="L95">
        <f>NDMC_EOD!AK95+NDMC_EOD!AL95</f>
        <v>19.45</v>
      </c>
      <c r="M95">
        <f>TPDDL_EOD!AK95+TPDDL_EOD!AL95</f>
        <v>57.96</v>
      </c>
      <c r="N95">
        <f t="shared" si="7"/>
        <v>213.34</v>
      </c>
      <c r="O95" s="154">
        <f t="shared" si="8"/>
        <v>9.9999999999909051E-3</v>
      </c>
      <c r="P95">
        <v>82.963888628480348</v>
      </c>
      <c r="Q95">
        <v>47.972248523483636</v>
      </c>
      <c r="R95">
        <v>5.0002343676760095</v>
      </c>
      <c r="S95">
        <v>19.450911690259677</v>
      </c>
      <c r="T95">
        <v>57.962716790100309</v>
      </c>
      <c r="U95" s="156">
        <f t="shared" si="9"/>
        <v>213.34999999999997</v>
      </c>
      <c r="V95" s="154">
        <f t="shared" si="10"/>
        <v>0</v>
      </c>
      <c r="Y95">
        <f>BAWANA!AW95+BAWANA!AX95</f>
        <v>30</v>
      </c>
      <c r="Z95">
        <f>BAWANA!BD95+BAWANA!BE95</f>
        <v>26.65</v>
      </c>
      <c r="AA95">
        <f>BAWANA!X95+BAWANA!Y95</f>
        <v>30</v>
      </c>
      <c r="AB95">
        <f>BAWANA!AE95+BAWANA!AF95</f>
        <v>26.65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213.35</v>
      </c>
      <c r="E96">
        <f>BAWANA!AM96</f>
        <v>0</v>
      </c>
      <c r="F96">
        <f t="shared" si="11"/>
        <v>256</v>
      </c>
      <c r="G96">
        <f t="shared" si="12"/>
        <v>213.35</v>
      </c>
      <c r="H96" s="154"/>
      <c r="I96">
        <f>BRPL_EOD!AK96+BRPL_EOD!AL96</f>
        <v>82.96</v>
      </c>
      <c r="J96">
        <f>BYPL_EOD!AK96+BYPL_EOD!AL96</f>
        <v>47.97</v>
      </c>
      <c r="K96">
        <f>MES_EOD!AK96+MES_EOD!AL96</f>
        <v>5</v>
      </c>
      <c r="L96">
        <f>NDMC_EOD!AK96+NDMC_EOD!AL96</f>
        <v>19.45</v>
      </c>
      <c r="M96">
        <f>TPDDL_EOD!AK96+TPDDL_EOD!AL96</f>
        <v>57.96</v>
      </c>
      <c r="N96">
        <f t="shared" si="7"/>
        <v>213.34</v>
      </c>
      <c r="O96" s="154">
        <f t="shared" si="8"/>
        <v>9.9999999999909051E-3</v>
      </c>
      <c r="P96">
        <v>82.963888628480348</v>
      </c>
      <c r="Q96">
        <v>47.972248523483636</v>
      </c>
      <c r="R96">
        <v>5.0002343676760095</v>
      </c>
      <c r="S96">
        <v>19.450911690259677</v>
      </c>
      <c r="T96">
        <v>57.962716790100309</v>
      </c>
      <c r="U96" s="156">
        <f t="shared" si="9"/>
        <v>213.34999999999997</v>
      </c>
      <c r="V96" s="154">
        <f t="shared" si="10"/>
        <v>0</v>
      </c>
      <c r="Y96">
        <f>BAWANA!AW96+BAWANA!AX96</f>
        <v>30</v>
      </c>
      <c r="Z96">
        <f>BAWANA!BD96+BAWANA!BE96</f>
        <v>26.65</v>
      </c>
      <c r="AA96">
        <f>BAWANA!X96+BAWANA!Y96</f>
        <v>30</v>
      </c>
      <c r="AB96">
        <f>BAWANA!AE96+BAWANA!AF96</f>
        <v>26.65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213.35</v>
      </c>
      <c r="E97">
        <f>BAWANA!AM97</f>
        <v>0</v>
      </c>
      <c r="F97">
        <f t="shared" si="11"/>
        <v>256</v>
      </c>
      <c r="G97">
        <f t="shared" si="12"/>
        <v>213.35</v>
      </c>
      <c r="H97" s="154"/>
      <c r="I97">
        <f>BRPL_EOD!AK97+BRPL_EOD!AL97</f>
        <v>82.96</v>
      </c>
      <c r="J97">
        <f>BYPL_EOD!AK97+BYPL_EOD!AL97</f>
        <v>47.97</v>
      </c>
      <c r="K97">
        <f>MES_EOD!AK97+MES_EOD!AL97</f>
        <v>5</v>
      </c>
      <c r="L97">
        <f>NDMC_EOD!AK97+NDMC_EOD!AL97</f>
        <v>19.45</v>
      </c>
      <c r="M97">
        <f>TPDDL_EOD!AK97+TPDDL_EOD!AL97</f>
        <v>57.96</v>
      </c>
      <c r="N97">
        <f t="shared" si="7"/>
        <v>213.34</v>
      </c>
      <c r="O97" s="154">
        <f t="shared" si="8"/>
        <v>9.9999999999909051E-3</v>
      </c>
      <c r="P97">
        <v>82.963888628480348</v>
      </c>
      <c r="Q97">
        <v>47.972248523483636</v>
      </c>
      <c r="R97">
        <v>5.0002343676760095</v>
      </c>
      <c r="S97">
        <v>19.450911690259677</v>
      </c>
      <c r="T97">
        <v>57.962716790100309</v>
      </c>
      <c r="U97" s="156">
        <f t="shared" si="9"/>
        <v>213.34999999999997</v>
      </c>
      <c r="V97" s="154">
        <f t="shared" si="10"/>
        <v>0</v>
      </c>
      <c r="Y97">
        <f>BAWANA!AW97+BAWANA!AX97</f>
        <v>30</v>
      </c>
      <c r="Z97">
        <f>BAWANA!BD97+BAWANA!BE97</f>
        <v>26.65</v>
      </c>
      <c r="AA97">
        <f>BAWANA!X97+BAWANA!Y97</f>
        <v>30</v>
      </c>
      <c r="AB97">
        <f>BAWANA!AE97+BAWANA!AF97</f>
        <v>26.65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213.35</v>
      </c>
      <c r="E98">
        <f>BAWANA!AM98</f>
        <v>0</v>
      </c>
      <c r="F98">
        <f t="shared" si="11"/>
        <v>256</v>
      </c>
      <c r="G98">
        <f t="shared" si="12"/>
        <v>213.35</v>
      </c>
      <c r="H98" s="154"/>
      <c r="I98">
        <f>BRPL_EOD!AK98+BRPL_EOD!AL98</f>
        <v>82.96</v>
      </c>
      <c r="J98">
        <f>BYPL_EOD!AK98+BYPL_EOD!AL98</f>
        <v>47.97</v>
      </c>
      <c r="K98">
        <f>MES_EOD!AK98+MES_EOD!AL98</f>
        <v>5</v>
      </c>
      <c r="L98">
        <f>NDMC_EOD!AK98+NDMC_EOD!AL98</f>
        <v>19.45</v>
      </c>
      <c r="M98">
        <f>TPDDL_EOD!AK98+TPDDL_EOD!AL98</f>
        <v>57.96</v>
      </c>
      <c r="N98">
        <f t="shared" si="7"/>
        <v>213.34</v>
      </c>
      <c r="O98" s="154">
        <f t="shared" si="8"/>
        <v>9.9999999999909051E-3</v>
      </c>
      <c r="P98">
        <v>82.963888628480348</v>
      </c>
      <c r="Q98">
        <v>47.972248523483636</v>
      </c>
      <c r="R98">
        <v>5.0002343676760095</v>
      </c>
      <c r="S98">
        <v>19.450911690259677</v>
      </c>
      <c r="T98">
        <v>57.962716790100309</v>
      </c>
      <c r="U98" s="156">
        <f t="shared" si="9"/>
        <v>213.34999999999997</v>
      </c>
      <c r="V98" s="154">
        <f t="shared" si="10"/>
        <v>0</v>
      </c>
      <c r="Y98">
        <f>BAWANA!AW98+BAWANA!AX98</f>
        <v>30</v>
      </c>
      <c r="Z98">
        <f>BAWANA!BD98+BAWANA!BE98</f>
        <v>26.65</v>
      </c>
      <c r="AA98">
        <f>BAWANA!X98+BAWANA!Y98</f>
        <v>30</v>
      </c>
      <c r="AB98">
        <f>BAWANA!AE98+BAWANA!AF98</f>
        <v>26.65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5.6844534999999974</v>
      </c>
      <c r="E99" s="156">
        <f t="shared" si="14"/>
        <v>0</v>
      </c>
      <c r="F99" s="156">
        <f t="shared" si="14"/>
        <v>6.1440000000000001</v>
      </c>
      <c r="G99" s="156">
        <f t="shared" si="14"/>
        <v>5.6844534999999974</v>
      </c>
      <c r="H99" s="156"/>
      <c r="I99" s="156">
        <f t="shared" si="14"/>
        <v>2.2635324999999975</v>
      </c>
      <c r="J99" s="156">
        <f t="shared" si="14"/>
        <v>1.2041875000000004</v>
      </c>
      <c r="K99" s="156">
        <f t="shared" si="14"/>
        <v>0.21680999999999995</v>
      </c>
      <c r="L99" s="156">
        <f t="shared" si="14"/>
        <v>0.45044500000000059</v>
      </c>
      <c r="M99" s="156">
        <f t="shared" si="14"/>
        <v>1.5493750000000013</v>
      </c>
      <c r="N99" s="156">
        <f t="shared" si="14"/>
        <v>5.6843500000000038</v>
      </c>
      <c r="O99" s="156">
        <f t="shared" si="14"/>
        <v>1.034999999998405E-4</v>
      </c>
      <c r="P99" s="156">
        <f t="shared" si="14"/>
        <v>2.2635728532525343</v>
      </c>
      <c r="Q99" s="156">
        <f t="shared" si="14"/>
        <v>1.2042113502955185</v>
      </c>
      <c r="R99" s="156">
        <f t="shared" si="14"/>
        <v>0.2168119486030895</v>
      </c>
      <c r="S99" s="156">
        <f t="shared" si="14"/>
        <v>0.4504548427768536</v>
      </c>
      <c r="T99" s="156">
        <f t="shared" si="14"/>
        <v>1.5494025050720035</v>
      </c>
      <c r="U99" s="156">
        <f t="shared" si="14"/>
        <v>5.6844534999999956</v>
      </c>
      <c r="V99" s="156">
        <f t="shared" si="10"/>
        <v>0</v>
      </c>
      <c r="Y99" s="156">
        <f>SUM(Y3:Y98)/4000</f>
        <v>0.62384000000000006</v>
      </c>
      <c r="Z99" s="156">
        <f t="shared" ref="Z99:AD99" si="15">SUM(Z3:Z98)/4000</f>
        <v>0.38462250000000031</v>
      </c>
      <c r="AA99" s="156">
        <f t="shared" si="15"/>
        <v>0.62384000000000006</v>
      </c>
      <c r="AB99" s="156">
        <f t="shared" si="15"/>
        <v>0.38462250000000031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512</v>
      </c>
      <c r="C2" t="s">
        <v>513</v>
      </c>
      <c r="D2" t="s">
        <v>514</v>
      </c>
      <c r="E2" t="s">
        <v>516</v>
      </c>
      <c r="F2" t="s">
        <v>517</v>
      </c>
      <c r="G2" t="s">
        <v>518</v>
      </c>
      <c r="H2" t="s">
        <v>524</v>
      </c>
      <c r="I2" t="s">
        <v>525</v>
      </c>
      <c r="J2" t="s">
        <v>526</v>
      </c>
      <c r="K2" t="s">
        <v>527</v>
      </c>
      <c r="L2" t="s">
        <v>530</v>
      </c>
      <c r="M2" t="s">
        <v>551</v>
      </c>
      <c r="N2" t="s">
        <v>552</v>
      </c>
      <c r="O2" t="s">
        <v>553</v>
      </c>
      <c r="P2" t="s">
        <v>560</v>
      </c>
      <c r="Q2" t="s">
        <v>566</v>
      </c>
      <c r="R2" t="s">
        <v>567</v>
      </c>
      <c r="S2" t="s">
        <v>568</v>
      </c>
      <c r="T2" t="s">
        <v>569</v>
      </c>
      <c r="U2" t="s">
        <v>557</v>
      </c>
      <c r="V2" t="s">
        <v>490</v>
      </c>
      <c r="W2" t="s">
        <v>491</v>
      </c>
      <c r="X2" t="s">
        <v>492</v>
      </c>
      <c r="Z2" t="s">
        <v>519</v>
      </c>
      <c r="AA2" t="s">
        <v>520</v>
      </c>
      <c r="AB2" t="s">
        <v>521</v>
      </c>
      <c r="AC2" t="s">
        <v>522</v>
      </c>
      <c r="AD2" t="s">
        <v>528</v>
      </c>
      <c r="AE2" t="s">
        <v>529</v>
      </c>
      <c r="AF2" t="s">
        <v>536</v>
      </c>
      <c r="AG2" t="s">
        <v>539</v>
      </c>
      <c r="AH2" t="s">
        <v>540</v>
      </c>
      <c r="AI2" t="s">
        <v>547</v>
      </c>
      <c r="AJ2" t="s">
        <v>549</v>
      </c>
      <c r="AK2" t="s">
        <v>550</v>
      </c>
      <c r="AL2" t="s">
        <v>556</v>
      </c>
      <c r="AM2" t="s">
        <v>558</v>
      </c>
      <c r="AN2" t="s">
        <v>561</v>
      </c>
      <c r="AO2" t="s">
        <v>493</v>
      </c>
      <c r="AP2" t="s">
        <v>563</v>
      </c>
      <c r="AQ2" t="s">
        <v>565</v>
      </c>
      <c r="AR2" t="s">
        <v>570</v>
      </c>
      <c r="AS2" s="208" t="s">
        <v>571</v>
      </c>
      <c r="AT2" s="208" t="s">
        <v>489</v>
      </c>
      <c r="AU2" s="169"/>
      <c r="AV2" s="208" t="s">
        <v>511</v>
      </c>
      <c r="AW2" s="208" t="s">
        <v>515</v>
      </c>
      <c r="AX2" s="208" t="s">
        <v>523</v>
      </c>
      <c r="AY2" s="169"/>
      <c r="AZ2" s="169"/>
      <c r="BA2" s="219"/>
      <c r="BO2" t="s">
        <v>531</v>
      </c>
      <c r="BP2" t="s">
        <v>532</v>
      </c>
      <c r="BR2" t="s">
        <v>533</v>
      </c>
      <c r="BS2" t="s">
        <v>534</v>
      </c>
      <c r="BT2" t="s">
        <v>535</v>
      </c>
      <c r="BW2" t="s">
        <v>537</v>
      </c>
      <c r="BY2" t="s">
        <v>538</v>
      </c>
      <c r="CB2" t="s">
        <v>541</v>
      </c>
      <c r="CC2" t="s">
        <v>542</v>
      </c>
      <c r="CD2" t="s">
        <v>543</v>
      </c>
      <c r="CE2" t="s">
        <v>544</v>
      </c>
      <c r="CF2" t="s">
        <v>545</v>
      </c>
      <c r="CG2" t="s">
        <v>546</v>
      </c>
      <c r="CH2" t="s">
        <v>548</v>
      </c>
      <c r="CI2" t="s">
        <v>554</v>
      </c>
      <c r="CJ2" t="s">
        <v>555</v>
      </c>
      <c r="CK2" t="s">
        <v>559</v>
      </c>
      <c r="CO2" t="s">
        <v>562</v>
      </c>
      <c r="CP2" t="s">
        <v>564</v>
      </c>
      <c r="CR2" t="s">
        <v>572</v>
      </c>
    </row>
    <row r="3" spans="1:114">
      <c r="A3" t="s">
        <v>45</v>
      </c>
      <c r="B3">
        <v>0</v>
      </c>
      <c r="C3">
        <v>0</v>
      </c>
      <c r="D3">
        <v>2.1619999999999999</v>
      </c>
      <c r="E3">
        <v>0</v>
      </c>
      <c r="F3">
        <v>0</v>
      </c>
      <c r="G3">
        <v>0</v>
      </c>
      <c r="H3">
        <v>0</v>
      </c>
      <c r="I3">
        <v>94.751999999999995</v>
      </c>
      <c r="J3">
        <v>1.1279999999999999</v>
      </c>
      <c r="K3">
        <v>689.36617799999999</v>
      </c>
      <c r="L3">
        <v>556.20000000000005</v>
      </c>
      <c r="M3">
        <v>87.21</v>
      </c>
      <c r="N3">
        <v>120.65625</v>
      </c>
      <c r="O3">
        <v>126.47812500000001</v>
      </c>
      <c r="P3">
        <v>144.142</v>
      </c>
      <c r="Q3">
        <v>22.205819999999999</v>
      </c>
      <c r="R3">
        <v>35.619</v>
      </c>
      <c r="S3">
        <v>26.964210000000001</v>
      </c>
      <c r="T3">
        <v>1.40625</v>
      </c>
      <c r="U3">
        <v>348.97500000000002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44.249400000000001</v>
      </c>
      <c r="AH3">
        <v>0</v>
      </c>
      <c r="AI3">
        <v>0</v>
      </c>
      <c r="AJ3">
        <v>0</v>
      </c>
      <c r="AK3">
        <v>53.518799999999999</v>
      </c>
      <c r="AL3">
        <v>2.7888000000000002</v>
      </c>
      <c r="AM3">
        <v>0</v>
      </c>
      <c r="AN3">
        <v>0.73834</v>
      </c>
      <c r="AO3">
        <v>2.3079000000000001</v>
      </c>
      <c r="AP3">
        <v>3.843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43.24</v>
      </c>
      <c r="AW3">
        <v>73.656000000000006</v>
      </c>
      <c r="AX3">
        <v>1.6919999999999999</v>
      </c>
      <c r="AY3">
        <v>0</v>
      </c>
      <c r="AZ3">
        <f>DJ3</f>
        <v>34.9741</v>
      </c>
      <c r="BA3">
        <f>SUM(B3:AZ3)</f>
        <v>2751.6509329999994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1.33</v>
      </c>
      <c r="CC3">
        <v>1.06</v>
      </c>
      <c r="CD3">
        <v>0.51</v>
      </c>
      <c r="CE3">
        <v>0.97</v>
      </c>
      <c r="CF3">
        <v>0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34.9741</v>
      </c>
    </row>
    <row r="4" spans="1:114">
      <c r="A4" t="s">
        <v>46</v>
      </c>
      <c r="B4">
        <v>0</v>
      </c>
      <c r="C4">
        <v>0</v>
      </c>
      <c r="D4">
        <v>2.1619999999999999</v>
      </c>
      <c r="E4">
        <v>0</v>
      </c>
      <c r="F4">
        <v>0</v>
      </c>
      <c r="G4">
        <v>0</v>
      </c>
      <c r="H4">
        <v>0</v>
      </c>
      <c r="I4">
        <v>94.751999999999995</v>
      </c>
      <c r="J4">
        <v>1.1279999999999999</v>
      </c>
      <c r="K4">
        <v>689.36617799999999</v>
      </c>
      <c r="L4">
        <v>556.20000000000005</v>
      </c>
      <c r="M4">
        <v>87.21</v>
      </c>
      <c r="N4">
        <v>120.65625</v>
      </c>
      <c r="O4">
        <v>126.47812500000001</v>
      </c>
      <c r="P4">
        <v>144.142</v>
      </c>
      <c r="Q4">
        <v>22.205819999999999</v>
      </c>
      <c r="R4">
        <v>35.619</v>
      </c>
      <c r="S4">
        <v>26.964210000000001</v>
      </c>
      <c r="T4">
        <v>1.40625</v>
      </c>
      <c r="U4">
        <v>348.97500000000002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44.249400000000001</v>
      </c>
      <c r="AH4">
        <v>0</v>
      </c>
      <c r="AI4">
        <v>0</v>
      </c>
      <c r="AJ4">
        <v>0</v>
      </c>
      <c r="AK4">
        <v>53.518799999999999</v>
      </c>
      <c r="AL4">
        <v>2.7888000000000002</v>
      </c>
      <c r="AM4">
        <v>0</v>
      </c>
      <c r="AN4">
        <v>0.73834</v>
      </c>
      <c r="AO4">
        <v>2.35494</v>
      </c>
      <c r="AP4">
        <v>3.843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43.24</v>
      </c>
      <c r="AW4">
        <v>73.656000000000006</v>
      </c>
      <c r="AX4">
        <v>1.6919999999999999</v>
      </c>
      <c r="AY4">
        <v>0</v>
      </c>
      <c r="AZ4">
        <f t="shared" ref="AZ4:AZ67" si="0">DJ4</f>
        <v>34.9741</v>
      </c>
      <c r="BA4">
        <f t="shared" ref="BA4:BA67" si="1">SUM(B4:AZ4)</f>
        <v>2751.6979729999998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1.33</v>
      </c>
      <c r="CC4">
        <v>1.06</v>
      </c>
      <c r="CD4">
        <v>0.51</v>
      </c>
      <c r="CE4">
        <v>0.97</v>
      </c>
      <c r="CF4">
        <v>0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34.9741</v>
      </c>
    </row>
    <row r="5" spans="1:114">
      <c r="A5" t="s">
        <v>47</v>
      </c>
      <c r="B5">
        <v>0</v>
      </c>
      <c r="C5">
        <v>0</v>
      </c>
      <c r="D5">
        <v>2.1619999999999999</v>
      </c>
      <c r="E5">
        <v>0</v>
      </c>
      <c r="F5">
        <v>0</v>
      </c>
      <c r="G5">
        <v>0</v>
      </c>
      <c r="H5">
        <v>0</v>
      </c>
      <c r="I5">
        <v>94.751999999999995</v>
      </c>
      <c r="J5">
        <v>1.1279999999999999</v>
      </c>
      <c r="K5">
        <v>689.36617799999999</v>
      </c>
      <c r="L5">
        <v>556.20000000000005</v>
      </c>
      <c r="M5">
        <v>87.21</v>
      </c>
      <c r="N5">
        <v>120.65625</v>
      </c>
      <c r="O5">
        <v>126.47812500000001</v>
      </c>
      <c r="P5">
        <v>144.142</v>
      </c>
      <c r="Q5">
        <v>22.205819999999999</v>
      </c>
      <c r="R5">
        <v>40.215000000000003</v>
      </c>
      <c r="S5">
        <v>26.964210000000001</v>
      </c>
      <c r="T5">
        <v>1.40625</v>
      </c>
      <c r="U5">
        <v>348.97500000000002</v>
      </c>
      <c r="V5">
        <v>20.731850000000001</v>
      </c>
      <c r="W5">
        <v>44.6145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44.249400000000001</v>
      </c>
      <c r="AH5">
        <v>0</v>
      </c>
      <c r="AI5">
        <v>0</v>
      </c>
      <c r="AJ5">
        <v>0</v>
      </c>
      <c r="AK5">
        <v>53.518799999999999</v>
      </c>
      <c r="AL5">
        <v>2.7888000000000002</v>
      </c>
      <c r="AM5">
        <v>0</v>
      </c>
      <c r="AN5">
        <v>0.73834</v>
      </c>
      <c r="AO5">
        <v>2.3902199999999998</v>
      </c>
      <c r="AP5">
        <v>3.843</v>
      </c>
      <c r="AQ5">
        <v>0</v>
      </c>
      <c r="AR5">
        <v>4.4160000000000004</v>
      </c>
      <c r="AS5">
        <v>16.680479999999999</v>
      </c>
      <c r="AT5">
        <v>11.2476</v>
      </c>
      <c r="AU5">
        <v>0</v>
      </c>
      <c r="AV5">
        <v>43.24</v>
      </c>
      <c r="AW5">
        <v>73.656000000000006</v>
      </c>
      <c r="AX5">
        <v>1.6919999999999999</v>
      </c>
      <c r="AY5">
        <v>0</v>
      </c>
      <c r="AZ5">
        <f t="shared" si="0"/>
        <v>35.014099999999999</v>
      </c>
      <c r="BA5">
        <f t="shared" si="1"/>
        <v>2728.0886730000002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1.33</v>
      </c>
      <c r="CC5">
        <v>1.1000000000000001</v>
      </c>
      <c r="CD5">
        <v>0.51</v>
      </c>
      <c r="CE5">
        <v>0.97</v>
      </c>
      <c r="CF5">
        <v>0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35.014099999999999</v>
      </c>
    </row>
    <row r="6" spans="1:114">
      <c r="A6" t="s">
        <v>48</v>
      </c>
      <c r="B6">
        <v>0</v>
      </c>
      <c r="C6">
        <v>0</v>
      </c>
      <c r="D6">
        <v>2.1619999999999999</v>
      </c>
      <c r="E6">
        <v>0</v>
      </c>
      <c r="F6">
        <v>0</v>
      </c>
      <c r="G6">
        <v>0</v>
      </c>
      <c r="H6">
        <v>0</v>
      </c>
      <c r="I6">
        <v>94.751999999999995</v>
      </c>
      <c r="J6">
        <v>1.1279999999999999</v>
      </c>
      <c r="K6">
        <v>689.36617799999999</v>
      </c>
      <c r="L6">
        <v>556.20000000000005</v>
      </c>
      <c r="M6">
        <v>87.21</v>
      </c>
      <c r="N6">
        <v>120.65625</v>
      </c>
      <c r="O6">
        <v>126.47812500000001</v>
      </c>
      <c r="P6">
        <v>144.142</v>
      </c>
      <c r="Q6">
        <v>22.205819999999999</v>
      </c>
      <c r="R6">
        <v>40.215000000000003</v>
      </c>
      <c r="S6">
        <v>26.964210000000001</v>
      </c>
      <c r="T6">
        <v>1.40625</v>
      </c>
      <c r="U6">
        <v>348.97500000000002</v>
      </c>
      <c r="V6">
        <v>20.731850000000001</v>
      </c>
      <c r="W6">
        <v>44.6145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44.249400000000001</v>
      </c>
      <c r="AH6">
        <v>0</v>
      </c>
      <c r="AI6">
        <v>0</v>
      </c>
      <c r="AJ6">
        <v>0</v>
      </c>
      <c r="AK6">
        <v>53.518799999999999</v>
      </c>
      <c r="AL6">
        <v>2.7888000000000002</v>
      </c>
      <c r="AM6">
        <v>0</v>
      </c>
      <c r="AN6">
        <v>0.73834</v>
      </c>
      <c r="AO6">
        <v>2.4255</v>
      </c>
      <c r="AP6">
        <v>3.843</v>
      </c>
      <c r="AQ6">
        <v>0</v>
      </c>
      <c r="AR6">
        <v>4.4160000000000004</v>
      </c>
      <c r="AS6">
        <v>16.680479999999999</v>
      </c>
      <c r="AT6">
        <v>11.2476</v>
      </c>
      <c r="AU6">
        <v>0</v>
      </c>
      <c r="AV6">
        <v>43.24</v>
      </c>
      <c r="AW6">
        <v>73.656000000000006</v>
      </c>
      <c r="AX6">
        <v>1.6919999999999999</v>
      </c>
      <c r="AY6">
        <v>0</v>
      </c>
      <c r="AZ6">
        <f t="shared" si="0"/>
        <v>35.014099999999999</v>
      </c>
      <c r="BA6">
        <f t="shared" si="1"/>
        <v>2728.1239529999998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1.33</v>
      </c>
      <c r="CC6">
        <v>1.1000000000000001</v>
      </c>
      <c r="CD6">
        <v>0.51</v>
      </c>
      <c r="CE6">
        <v>0.97</v>
      </c>
      <c r="CF6">
        <v>0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35.014099999999999</v>
      </c>
    </row>
    <row r="7" spans="1:114">
      <c r="A7" t="s">
        <v>49</v>
      </c>
      <c r="B7">
        <v>0</v>
      </c>
      <c r="C7">
        <v>0</v>
      </c>
      <c r="D7">
        <v>2.1619999999999999</v>
      </c>
      <c r="E7">
        <v>0</v>
      </c>
      <c r="F7">
        <v>0</v>
      </c>
      <c r="G7">
        <v>0</v>
      </c>
      <c r="H7">
        <v>0</v>
      </c>
      <c r="I7">
        <v>94.751999999999995</v>
      </c>
      <c r="J7">
        <v>1.1279999999999999</v>
      </c>
      <c r="K7">
        <v>689.36617799999999</v>
      </c>
      <c r="L7">
        <v>556.20000000000005</v>
      </c>
      <c r="M7">
        <v>87.21</v>
      </c>
      <c r="N7">
        <v>120.65625</v>
      </c>
      <c r="O7">
        <v>126.47812500000001</v>
      </c>
      <c r="P7">
        <v>144.142</v>
      </c>
      <c r="Q7">
        <v>22.205819999999999</v>
      </c>
      <c r="R7">
        <v>40.215000000000003</v>
      </c>
      <c r="S7">
        <v>26.964210000000001</v>
      </c>
      <c r="T7">
        <v>1.40625</v>
      </c>
      <c r="U7">
        <v>348.97500000000002</v>
      </c>
      <c r="V7">
        <v>20.731850000000001</v>
      </c>
      <c r="W7">
        <v>44.6145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44.249400000000001</v>
      </c>
      <c r="AH7">
        <v>0</v>
      </c>
      <c r="AI7">
        <v>0</v>
      </c>
      <c r="AJ7">
        <v>0</v>
      </c>
      <c r="AK7">
        <v>53.518799999999999</v>
      </c>
      <c r="AL7">
        <v>2.7888000000000002</v>
      </c>
      <c r="AM7">
        <v>0</v>
      </c>
      <c r="AN7">
        <v>0.73834</v>
      </c>
      <c r="AO7">
        <v>2.4401999999999999</v>
      </c>
      <c r="AP7">
        <v>3.843</v>
      </c>
      <c r="AQ7">
        <v>0</v>
      </c>
      <c r="AR7">
        <v>4.4160000000000004</v>
      </c>
      <c r="AS7">
        <v>16.680479999999999</v>
      </c>
      <c r="AT7">
        <v>11.2476</v>
      </c>
      <c r="AU7">
        <v>0</v>
      </c>
      <c r="AV7">
        <v>43.24</v>
      </c>
      <c r="AW7">
        <v>73.656000000000006</v>
      </c>
      <c r="AX7">
        <v>1.6919999999999999</v>
      </c>
      <c r="AY7">
        <v>0</v>
      </c>
      <c r="AZ7">
        <f t="shared" si="0"/>
        <v>35.024099999999997</v>
      </c>
      <c r="BA7">
        <f t="shared" si="1"/>
        <v>2728.1486530000002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1.33</v>
      </c>
      <c r="CC7">
        <v>1.1000000000000001</v>
      </c>
      <c r="CD7">
        <v>0.51</v>
      </c>
      <c r="CE7">
        <v>0.98</v>
      </c>
      <c r="CF7">
        <v>0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35.024099999999997</v>
      </c>
    </row>
    <row r="8" spans="1:114">
      <c r="A8" t="s">
        <v>50</v>
      </c>
      <c r="B8">
        <v>0</v>
      </c>
      <c r="C8">
        <v>0</v>
      </c>
      <c r="D8">
        <v>2.1619999999999999</v>
      </c>
      <c r="E8">
        <v>0</v>
      </c>
      <c r="F8">
        <v>0</v>
      </c>
      <c r="G8">
        <v>0</v>
      </c>
      <c r="H8">
        <v>0</v>
      </c>
      <c r="I8">
        <v>94.751999999999995</v>
      </c>
      <c r="J8">
        <v>1.1279999999999999</v>
      </c>
      <c r="K8">
        <v>689.36617799999999</v>
      </c>
      <c r="L8">
        <v>556.20000000000005</v>
      </c>
      <c r="M8">
        <v>87.21</v>
      </c>
      <c r="N8">
        <v>120.65625</v>
      </c>
      <c r="O8">
        <v>126.47812500000001</v>
      </c>
      <c r="P8">
        <v>144.142</v>
      </c>
      <c r="Q8">
        <v>22.205819999999999</v>
      </c>
      <c r="R8">
        <v>40.215000000000003</v>
      </c>
      <c r="S8">
        <v>26.964210000000001</v>
      </c>
      <c r="T8">
        <v>1.40625</v>
      </c>
      <c r="U8">
        <v>348.97500000000002</v>
      </c>
      <c r="V8">
        <v>20.731850000000001</v>
      </c>
      <c r="W8">
        <v>44.6145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44.249400000000001</v>
      </c>
      <c r="AH8">
        <v>0</v>
      </c>
      <c r="AI8">
        <v>0</v>
      </c>
      <c r="AJ8">
        <v>0</v>
      </c>
      <c r="AK8">
        <v>53.518799999999999</v>
      </c>
      <c r="AL8">
        <v>2.7888000000000002</v>
      </c>
      <c r="AM8">
        <v>0</v>
      </c>
      <c r="AN8">
        <v>0.73834</v>
      </c>
      <c r="AO8">
        <v>2.4872399999999999</v>
      </c>
      <c r="AP8">
        <v>3.843</v>
      </c>
      <c r="AQ8">
        <v>0</v>
      </c>
      <c r="AR8">
        <v>4.4160000000000004</v>
      </c>
      <c r="AS8">
        <v>16.680479999999999</v>
      </c>
      <c r="AT8">
        <v>11.2476</v>
      </c>
      <c r="AU8">
        <v>0</v>
      </c>
      <c r="AV8">
        <v>43.24</v>
      </c>
      <c r="AW8">
        <v>73.656000000000006</v>
      </c>
      <c r="AX8">
        <v>1.6919999999999999</v>
      </c>
      <c r="AY8">
        <v>0</v>
      </c>
      <c r="AZ8">
        <f t="shared" si="0"/>
        <v>35.024099999999997</v>
      </c>
      <c r="BA8">
        <f t="shared" si="1"/>
        <v>2728.1956930000001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1.33</v>
      </c>
      <c r="CC8">
        <v>1.1000000000000001</v>
      </c>
      <c r="CD8">
        <v>0.51</v>
      </c>
      <c r="CE8">
        <v>0.98</v>
      </c>
      <c r="CF8">
        <v>0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35.024099999999997</v>
      </c>
    </row>
    <row r="9" spans="1:114">
      <c r="A9" t="s">
        <v>51</v>
      </c>
      <c r="B9">
        <v>0</v>
      </c>
      <c r="C9">
        <v>0</v>
      </c>
      <c r="D9">
        <v>2.1619999999999999</v>
      </c>
      <c r="E9">
        <v>0</v>
      </c>
      <c r="F9">
        <v>0</v>
      </c>
      <c r="G9">
        <v>0</v>
      </c>
      <c r="H9">
        <v>0</v>
      </c>
      <c r="I9">
        <v>94.751999999999995</v>
      </c>
      <c r="J9">
        <v>1.1279999999999999</v>
      </c>
      <c r="K9">
        <v>689.36617799999999</v>
      </c>
      <c r="L9">
        <v>556.20000000000005</v>
      </c>
      <c r="M9">
        <v>87.21</v>
      </c>
      <c r="N9">
        <v>120.65625</v>
      </c>
      <c r="O9">
        <v>126.47812500000001</v>
      </c>
      <c r="P9">
        <v>144.142</v>
      </c>
      <c r="Q9">
        <v>22.205819999999999</v>
      </c>
      <c r="R9">
        <v>40.215000000000003</v>
      </c>
      <c r="S9">
        <v>26.964210000000001</v>
      </c>
      <c r="T9">
        <v>1.40625</v>
      </c>
      <c r="U9">
        <v>348.97500000000002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44.249400000000001</v>
      </c>
      <c r="AH9">
        <v>0</v>
      </c>
      <c r="AI9">
        <v>0</v>
      </c>
      <c r="AJ9">
        <v>0</v>
      </c>
      <c r="AK9">
        <v>53.518799999999999</v>
      </c>
      <c r="AL9">
        <v>2.7888000000000002</v>
      </c>
      <c r="AM9">
        <v>0</v>
      </c>
      <c r="AN9">
        <v>0.73834</v>
      </c>
      <c r="AO9">
        <v>1.911</v>
      </c>
      <c r="AP9">
        <v>3.843</v>
      </c>
      <c r="AQ9">
        <v>0</v>
      </c>
      <c r="AR9">
        <v>4.4160000000000004</v>
      </c>
      <c r="AS9">
        <v>16.680479999999999</v>
      </c>
      <c r="AT9">
        <v>11.2476</v>
      </c>
      <c r="AU9">
        <v>0</v>
      </c>
      <c r="AV9">
        <v>43.24</v>
      </c>
      <c r="AW9">
        <v>73.656000000000006</v>
      </c>
      <c r="AX9">
        <v>1.6919999999999999</v>
      </c>
      <c r="AY9">
        <v>0</v>
      </c>
      <c r="AZ9">
        <f t="shared" si="0"/>
        <v>35.024099999999997</v>
      </c>
      <c r="BA9">
        <f t="shared" si="1"/>
        <v>2728.2264530000002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1.33</v>
      </c>
      <c r="CC9">
        <v>1.1000000000000001</v>
      </c>
      <c r="CD9">
        <v>0.51</v>
      </c>
      <c r="CE9">
        <v>0.98</v>
      </c>
      <c r="CF9">
        <v>0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35.024099999999997</v>
      </c>
    </row>
    <row r="10" spans="1:114">
      <c r="A10" t="s">
        <v>52</v>
      </c>
      <c r="B10">
        <v>0</v>
      </c>
      <c r="C10">
        <v>0</v>
      </c>
      <c r="D10">
        <v>2.1619999999999999</v>
      </c>
      <c r="E10">
        <v>0</v>
      </c>
      <c r="F10">
        <v>0</v>
      </c>
      <c r="G10">
        <v>0</v>
      </c>
      <c r="H10">
        <v>0</v>
      </c>
      <c r="I10">
        <v>94.751999999999995</v>
      </c>
      <c r="J10">
        <v>1.1279999999999999</v>
      </c>
      <c r="K10">
        <v>689.36617799999999</v>
      </c>
      <c r="L10">
        <v>556.20000000000005</v>
      </c>
      <c r="M10">
        <v>87.21</v>
      </c>
      <c r="N10">
        <v>120.65625</v>
      </c>
      <c r="O10">
        <v>126.47812500000001</v>
      </c>
      <c r="P10">
        <v>144.142</v>
      </c>
      <c r="Q10">
        <v>22.205819999999999</v>
      </c>
      <c r="R10">
        <v>40.215000000000003</v>
      </c>
      <c r="S10">
        <v>26.964210000000001</v>
      </c>
      <c r="T10">
        <v>1.40625</v>
      </c>
      <c r="U10">
        <v>348.97500000000002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44.249400000000001</v>
      </c>
      <c r="AH10">
        <v>0</v>
      </c>
      <c r="AI10">
        <v>0</v>
      </c>
      <c r="AJ10">
        <v>0</v>
      </c>
      <c r="AK10">
        <v>53.518799999999999</v>
      </c>
      <c r="AL10">
        <v>2.7888000000000002</v>
      </c>
      <c r="AM10">
        <v>0</v>
      </c>
      <c r="AN10">
        <v>0.73834</v>
      </c>
      <c r="AO10">
        <v>1.6199399999999999</v>
      </c>
      <c r="AP10">
        <v>3.843</v>
      </c>
      <c r="AQ10">
        <v>0</v>
      </c>
      <c r="AR10">
        <v>4.4160000000000004</v>
      </c>
      <c r="AS10">
        <v>9.6854399999999998</v>
      </c>
      <c r="AT10">
        <v>11.2476</v>
      </c>
      <c r="AU10">
        <v>0</v>
      </c>
      <c r="AV10">
        <v>43.24</v>
      </c>
      <c r="AW10">
        <v>73.656000000000006</v>
      </c>
      <c r="AX10">
        <v>1.6919999999999999</v>
      </c>
      <c r="AY10">
        <v>0</v>
      </c>
      <c r="AZ10">
        <f t="shared" si="0"/>
        <v>35.024099999999997</v>
      </c>
      <c r="BA10">
        <f t="shared" si="1"/>
        <v>2720.9403530000004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1.33</v>
      </c>
      <c r="CC10">
        <v>1.1000000000000001</v>
      </c>
      <c r="CD10">
        <v>0.51</v>
      </c>
      <c r="CE10">
        <v>0.98</v>
      </c>
      <c r="CF10">
        <v>0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35.024099999999997</v>
      </c>
    </row>
    <row r="11" spans="1:114">
      <c r="A11" t="s">
        <v>53</v>
      </c>
      <c r="B11">
        <v>0</v>
      </c>
      <c r="C11">
        <v>0</v>
      </c>
      <c r="D11">
        <v>2.1619999999999999</v>
      </c>
      <c r="E11">
        <v>0</v>
      </c>
      <c r="F11">
        <v>0</v>
      </c>
      <c r="G11">
        <v>0</v>
      </c>
      <c r="H11">
        <v>0</v>
      </c>
      <c r="I11">
        <v>94.751999999999995</v>
      </c>
      <c r="J11">
        <v>1.1279999999999999</v>
      </c>
      <c r="K11">
        <v>689.36617799999999</v>
      </c>
      <c r="L11">
        <v>556.20000000000005</v>
      </c>
      <c r="M11">
        <v>87.21</v>
      </c>
      <c r="N11">
        <v>120.65625</v>
      </c>
      <c r="O11">
        <v>126.47812500000001</v>
      </c>
      <c r="P11">
        <v>144.142</v>
      </c>
      <c r="Q11">
        <v>22.205819999999999</v>
      </c>
      <c r="R11">
        <v>40.215000000000003</v>
      </c>
      <c r="S11">
        <v>26.964210000000001</v>
      </c>
      <c r="T11">
        <v>1.40625</v>
      </c>
      <c r="U11">
        <v>348.97500000000002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44.249400000000001</v>
      </c>
      <c r="AH11">
        <v>0</v>
      </c>
      <c r="AI11">
        <v>0</v>
      </c>
      <c r="AJ11">
        <v>0</v>
      </c>
      <c r="AK11">
        <v>25.98</v>
      </c>
      <c r="AL11">
        <v>2.7888000000000002</v>
      </c>
      <c r="AM11">
        <v>0</v>
      </c>
      <c r="AN11">
        <v>0.73834</v>
      </c>
      <c r="AO11">
        <v>1.65228</v>
      </c>
      <c r="AP11">
        <v>3.843</v>
      </c>
      <c r="AQ11">
        <v>0</v>
      </c>
      <c r="AR11">
        <v>4.4160000000000004</v>
      </c>
      <c r="AS11">
        <v>6.0533999999999999</v>
      </c>
      <c r="AT11">
        <v>11.2476</v>
      </c>
      <c r="AU11">
        <v>0</v>
      </c>
      <c r="AV11">
        <v>43.456200000000003</v>
      </c>
      <c r="AW11">
        <v>73.656000000000006</v>
      </c>
      <c r="AX11">
        <v>1.6919999999999999</v>
      </c>
      <c r="AY11">
        <v>0</v>
      </c>
      <c r="AZ11">
        <f t="shared" si="0"/>
        <v>35.024099999999997</v>
      </c>
      <c r="BA11">
        <f t="shared" si="1"/>
        <v>2690.0180530000002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1.33</v>
      </c>
      <c r="CC11">
        <v>1.1000000000000001</v>
      </c>
      <c r="CD11">
        <v>0.51</v>
      </c>
      <c r="CE11">
        <v>0.98</v>
      </c>
      <c r="CF11">
        <v>0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35.024099999999997</v>
      </c>
    </row>
    <row r="12" spans="1:114">
      <c r="A12" t="s">
        <v>54</v>
      </c>
      <c r="B12">
        <v>0</v>
      </c>
      <c r="C12">
        <v>0</v>
      </c>
      <c r="D12">
        <v>2.1619999999999999</v>
      </c>
      <c r="E12">
        <v>0</v>
      </c>
      <c r="F12">
        <v>0</v>
      </c>
      <c r="G12">
        <v>0</v>
      </c>
      <c r="H12">
        <v>0</v>
      </c>
      <c r="I12">
        <v>94.751999999999995</v>
      </c>
      <c r="J12">
        <v>1.1279999999999999</v>
      </c>
      <c r="K12">
        <v>689.36617799999999</v>
      </c>
      <c r="L12">
        <v>556.20000000000005</v>
      </c>
      <c r="M12">
        <v>87.21</v>
      </c>
      <c r="N12">
        <v>120.65625</v>
      </c>
      <c r="O12">
        <v>126.47812500000001</v>
      </c>
      <c r="P12">
        <v>144.142</v>
      </c>
      <c r="Q12">
        <v>22.205819999999999</v>
      </c>
      <c r="R12">
        <v>40.215000000000003</v>
      </c>
      <c r="S12">
        <v>26.964210000000001</v>
      </c>
      <c r="T12">
        <v>1.40625</v>
      </c>
      <c r="U12">
        <v>348.97500000000002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44.249400000000001</v>
      </c>
      <c r="AH12">
        <v>0</v>
      </c>
      <c r="AI12">
        <v>0</v>
      </c>
      <c r="AJ12">
        <v>0</v>
      </c>
      <c r="AK12">
        <v>25.98</v>
      </c>
      <c r="AL12">
        <v>2.7888000000000002</v>
      </c>
      <c r="AM12">
        <v>0</v>
      </c>
      <c r="AN12">
        <v>0.73834</v>
      </c>
      <c r="AO12">
        <v>1.69638</v>
      </c>
      <c r="AP12">
        <v>3.843</v>
      </c>
      <c r="AQ12">
        <v>0</v>
      </c>
      <c r="AR12">
        <v>4.4160000000000004</v>
      </c>
      <c r="AS12">
        <v>6.0533999999999999</v>
      </c>
      <c r="AT12">
        <v>11.2476</v>
      </c>
      <c r="AU12">
        <v>0</v>
      </c>
      <c r="AV12">
        <v>43.456200000000003</v>
      </c>
      <c r="AW12">
        <v>73.656000000000006</v>
      </c>
      <c r="AX12">
        <v>1.6919999999999999</v>
      </c>
      <c r="AY12">
        <v>0</v>
      </c>
      <c r="AZ12">
        <f t="shared" si="0"/>
        <v>35.024099999999997</v>
      </c>
      <c r="BA12">
        <f t="shared" si="1"/>
        <v>2690.0621530000003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1.33</v>
      </c>
      <c r="CC12">
        <v>1.1000000000000001</v>
      </c>
      <c r="CD12">
        <v>0.51</v>
      </c>
      <c r="CE12">
        <v>0.98</v>
      </c>
      <c r="CF12">
        <v>0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35.024099999999997</v>
      </c>
    </row>
    <row r="13" spans="1:114">
      <c r="A13" t="s">
        <v>55</v>
      </c>
      <c r="B13">
        <v>0</v>
      </c>
      <c r="C13">
        <v>0</v>
      </c>
      <c r="D13">
        <v>2.1619999999999999</v>
      </c>
      <c r="E13">
        <v>0</v>
      </c>
      <c r="F13">
        <v>0</v>
      </c>
      <c r="G13">
        <v>0</v>
      </c>
      <c r="H13">
        <v>0</v>
      </c>
      <c r="I13">
        <v>94.751999999999995</v>
      </c>
      <c r="J13">
        <v>1.1279999999999999</v>
      </c>
      <c r="K13">
        <v>689.36617799999999</v>
      </c>
      <c r="L13">
        <v>556.20000000000005</v>
      </c>
      <c r="M13">
        <v>87.21</v>
      </c>
      <c r="N13">
        <v>120.65625</v>
      </c>
      <c r="O13">
        <v>126.47812500000001</v>
      </c>
      <c r="P13">
        <v>144.142</v>
      </c>
      <c r="Q13">
        <v>22.205819999999999</v>
      </c>
      <c r="R13">
        <v>40.215000000000003</v>
      </c>
      <c r="S13">
        <v>26.964210000000001</v>
      </c>
      <c r="T13">
        <v>1.40625</v>
      </c>
      <c r="U13">
        <v>348.97500000000002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44.249400000000001</v>
      </c>
      <c r="AH13">
        <v>0</v>
      </c>
      <c r="AI13">
        <v>0</v>
      </c>
      <c r="AJ13">
        <v>0</v>
      </c>
      <c r="AK13">
        <v>25.98</v>
      </c>
      <c r="AL13">
        <v>2.7888000000000002</v>
      </c>
      <c r="AM13">
        <v>0</v>
      </c>
      <c r="AN13">
        <v>0.73834</v>
      </c>
      <c r="AO13">
        <v>1.6993199999999999</v>
      </c>
      <c r="AP13">
        <v>3.843</v>
      </c>
      <c r="AQ13">
        <v>0</v>
      </c>
      <c r="AR13">
        <v>4.4160000000000004</v>
      </c>
      <c r="AS13">
        <v>6.0533999999999999</v>
      </c>
      <c r="AT13">
        <v>11.2476</v>
      </c>
      <c r="AU13">
        <v>0</v>
      </c>
      <c r="AV13">
        <v>43.456200000000003</v>
      </c>
      <c r="AW13">
        <v>73.656000000000006</v>
      </c>
      <c r="AX13">
        <v>1.6919999999999999</v>
      </c>
      <c r="AY13">
        <v>0</v>
      </c>
      <c r="AZ13">
        <f t="shared" si="0"/>
        <v>35.024099999999997</v>
      </c>
      <c r="BA13">
        <f t="shared" si="1"/>
        <v>2690.0650930000006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1.33</v>
      </c>
      <c r="CC13">
        <v>1.1000000000000001</v>
      </c>
      <c r="CD13">
        <v>0.51</v>
      </c>
      <c r="CE13">
        <v>0.98</v>
      </c>
      <c r="CF13">
        <v>0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35.024099999999997</v>
      </c>
    </row>
    <row r="14" spans="1:114">
      <c r="A14" t="s">
        <v>56</v>
      </c>
      <c r="B14">
        <v>0</v>
      </c>
      <c r="C14">
        <v>0</v>
      </c>
      <c r="D14">
        <v>2.1619999999999999</v>
      </c>
      <c r="E14">
        <v>0</v>
      </c>
      <c r="F14">
        <v>0</v>
      </c>
      <c r="G14">
        <v>0</v>
      </c>
      <c r="H14">
        <v>0</v>
      </c>
      <c r="I14">
        <v>94.751999999999995</v>
      </c>
      <c r="J14">
        <v>1.1279999999999999</v>
      </c>
      <c r="K14">
        <v>689.36617799999999</v>
      </c>
      <c r="L14">
        <v>556.20000000000005</v>
      </c>
      <c r="M14">
        <v>87.21</v>
      </c>
      <c r="N14">
        <v>120.65625</v>
      </c>
      <c r="O14">
        <v>126.47812500000001</v>
      </c>
      <c r="P14">
        <v>144.142</v>
      </c>
      <c r="Q14">
        <v>22.205819999999999</v>
      </c>
      <c r="R14">
        <v>40.215000000000003</v>
      </c>
      <c r="S14">
        <v>26.964210000000001</v>
      </c>
      <c r="T14">
        <v>1.40625</v>
      </c>
      <c r="U14">
        <v>348.97500000000002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44.249400000000001</v>
      </c>
      <c r="AH14">
        <v>0</v>
      </c>
      <c r="AI14">
        <v>0</v>
      </c>
      <c r="AJ14">
        <v>0</v>
      </c>
      <c r="AK14">
        <v>25.98</v>
      </c>
      <c r="AL14">
        <v>2.7888000000000002</v>
      </c>
      <c r="AM14">
        <v>0</v>
      </c>
      <c r="AN14">
        <v>0.73834</v>
      </c>
      <c r="AO14">
        <v>1.7110799999999999</v>
      </c>
      <c r="AP14">
        <v>3.843</v>
      </c>
      <c r="AQ14">
        <v>0</v>
      </c>
      <c r="AR14">
        <v>4.4160000000000004</v>
      </c>
      <c r="AS14">
        <v>6.0533999999999999</v>
      </c>
      <c r="AT14">
        <v>11.2476</v>
      </c>
      <c r="AU14">
        <v>0</v>
      </c>
      <c r="AV14">
        <v>43.456200000000003</v>
      </c>
      <c r="AW14">
        <v>73.656000000000006</v>
      </c>
      <c r="AX14">
        <v>1.6919999999999999</v>
      </c>
      <c r="AY14">
        <v>0</v>
      </c>
      <c r="AZ14">
        <f t="shared" si="0"/>
        <v>35.024099999999997</v>
      </c>
      <c r="BA14">
        <f t="shared" si="1"/>
        <v>2690.0768530000005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1.33</v>
      </c>
      <c r="CC14">
        <v>1.1000000000000001</v>
      </c>
      <c r="CD14">
        <v>0.51</v>
      </c>
      <c r="CE14">
        <v>0.98</v>
      </c>
      <c r="CF14">
        <v>0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35.024099999999997</v>
      </c>
    </row>
    <row r="15" spans="1:114">
      <c r="A15" t="s">
        <v>57</v>
      </c>
      <c r="B15">
        <v>0</v>
      </c>
      <c r="C15">
        <v>0</v>
      </c>
      <c r="D15">
        <v>2.1619999999999999</v>
      </c>
      <c r="E15">
        <v>0</v>
      </c>
      <c r="F15">
        <v>0</v>
      </c>
      <c r="G15">
        <v>0</v>
      </c>
      <c r="H15">
        <v>0</v>
      </c>
      <c r="I15">
        <v>94.751999999999995</v>
      </c>
      <c r="J15">
        <v>1.1279999999999999</v>
      </c>
      <c r="K15">
        <v>689.36617799999999</v>
      </c>
      <c r="L15">
        <v>556.20000000000005</v>
      </c>
      <c r="M15">
        <v>87.21</v>
      </c>
      <c r="N15">
        <v>120.65625</v>
      </c>
      <c r="O15">
        <v>126.47812500000001</v>
      </c>
      <c r="P15">
        <v>144.142</v>
      </c>
      <c r="Q15">
        <v>22.205819999999999</v>
      </c>
      <c r="R15">
        <v>40.215000000000003</v>
      </c>
      <c r="S15">
        <v>26.964210000000001</v>
      </c>
      <c r="T15">
        <v>1.40625</v>
      </c>
      <c r="U15">
        <v>348.97500000000002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44.249400000000001</v>
      </c>
      <c r="AH15">
        <v>0</v>
      </c>
      <c r="AI15">
        <v>0</v>
      </c>
      <c r="AJ15">
        <v>0</v>
      </c>
      <c r="AK15">
        <v>25.98</v>
      </c>
      <c r="AL15">
        <v>2.7888000000000002</v>
      </c>
      <c r="AM15">
        <v>0</v>
      </c>
      <c r="AN15">
        <v>0.73834</v>
      </c>
      <c r="AO15">
        <v>1.7052</v>
      </c>
      <c r="AP15">
        <v>3.843</v>
      </c>
      <c r="AQ15">
        <v>0</v>
      </c>
      <c r="AR15">
        <v>4.4160000000000004</v>
      </c>
      <c r="AS15">
        <v>6.0533999999999999</v>
      </c>
      <c r="AT15">
        <v>11.2476</v>
      </c>
      <c r="AU15">
        <v>0</v>
      </c>
      <c r="AV15">
        <v>43.456200000000003</v>
      </c>
      <c r="AW15">
        <v>73.656000000000006</v>
      </c>
      <c r="AX15">
        <v>1.6919999999999999</v>
      </c>
      <c r="AY15">
        <v>0</v>
      </c>
      <c r="AZ15">
        <f t="shared" si="0"/>
        <v>35.024099999999997</v>
      </c>
      <c r="BA15">
        <f t="shared" si="1"/>
        <v>2690.0709730000003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1.33</v>
      </c>
      <c r="CC15">
        <v>1.1000000000000001</v>
      </c>
      <c r="CD15">
        <v>0.51</v>
      </c>
      <c r="CE15">
        <v>0.98</v>
      </c>
      <c r="CF15">
        <v>0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35.024099999999997</v>
      </c>
    </row>
    <row r="16" spans="1:114">
      <c r="A16" t="s">
        <v>58</v>
      </c>
      <c r="B16">
        <v>0</v>
      </c>
      <c r="C16">
        <v>0</v>
      </c>
      <c r="D16">
        <v>2.1619999999999999</v>
      </c>
      <c r="E16">
        <v>0</v>
      </c>
      <c r="F16">
        <v>0</v>
      </c>
      <c r="G16">
        <v>0</v>
      </c>
      <c r="H16">
        <v>0</v>
      </c>
      <c r="I16">
        <v>94.751999999999995</v>
      </c>
      <c r="J16">
        <v>1.1279999999999999</v>
      </c>
      <c r="K16">
        <v>689.36617799999999</v>
      </c>
      <c r="L16">
        <v>556.20000000000005</v>
      </c>
      <c r="M16">
        <v>87.21</v>
      </c>
      <c r="N16">
        <v>120.65625</v>
      </c>
      <c r="O16">
        <v>126.47812500000001</v>
      </c>
      <c r="P16">
        <v>144.142</v>
      </c>
      <c r="Q16">
        <v>22.205819999999999</v>
      </c>
      <c r="R16">
        <v>40.215000000000003</v>
      </c>
      <c r="S16">
        <v>26.964210000000001</v>
      </c>
      <c r="T16">
        <v>1.40625</v>
      </c>
      <c r="U16">
        <v>348.97500000000002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44.249400000000001</v>
      </c>
      <c r="AH16">
        <v>0</v>
      </c>
      <c r="AI16">
        <v>0</v>
      </c>
      <c r="AJ16">
        <v>0</v>
      </c>
      <c r="AK16">
        <v>25.98</v>
      </c>
      <c r="AL16">
        <v>2.7888000000000002</v>
      </c>
      <c r="AM16">
        <v>0</v>
      </c>
      <c r="AN16">
        <v>0.73834</v>
      </c>
      <c r="AO16">
        <v>1.6758</v>
      </c>
      <c r="AP16">
        <v>3.843</v>
      </c>
      <c r="AQ16">
        <v>0</v>
      </c>
      <c r="AR16">
        <v>4.4160000000000004</v>
      </c>
      <c r="AS16">
        <v>6.0533999999999999</v>
      </c>
      <c r="AT16">
        <v>11.2476</v>
      </c>
      <c r="AU16">
        <v>0</v>
      </c>
      <c r="AV16">
        <v>43.456200000000003</v>
      </c>
      <c r="AW16">
        <v>73.656000000000006</v>
      </c>
      <c r="AX16">
        <v>1.6919999999999999</v>
      </c>
      <c r="AY16">
        <v>0</v>
      </c>
      <c r="AZ16">
        <f t="shared" si="0"/>
        <v>35.024099999999997</v>
      </c>
      <c r="BA16">
        <f t="shared" si="1"/>
        <v>2690.0415730000004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1.33</v>
      </c>
      <c r="CC16">
        <v>1.1000000000000001</v>
      </c>
      <c r="CD16">
        <v>0.51</v>
      </c>
      <c r="CE16">
        <v>0.98</v>
      </c>
      <c r="CF16">
        <v>0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35.024099999999997</v>
      </c>
    </row>
    <row r="17" spans="1:114">
      <c r="A17" t="s">
        <v>59</v>
      </c>
      <c r="B17">
        <v>0</v>
      </c>
      <c r="C17">
        <v>0</v>
      </c>
      <c r="D17">
        <v>2.1619999999999999</v>
      </c>
      <c r="E17">
        <v>0</v>
      </c>
      <c r="F17">
        <v>0</v>
      </c>
      <c r="G17">
        <v>0</v>
      </c>
      <c r="H17">
        <v>0</v>
      </c>
      <c r="I17">
        <v>94.751999999999995</v>
      </c>
      <c r="J17">
        <v>1.1279999999999999</v>
      </c>
      <c r="K17">
        <v>689.36617799999999</v>
      </c>
      <c r="L17">
        <v>556.20000000000005</v>
      </c>
      <c r="M17">
        <v>87.21</v>
      </c>
      <c r="N17">
        <v>120.65625</v>
      </c>
      <c r="O17">
        <v>126.47812500000001</v>
      </c>
      <c r="P17">
        <v>144.142</v>
      </c>
      <c r="Q17">
        <v>22.205819999999999</v>
      </c>
      <c r="R17">
        <v>40.215000000000003</v>
      </c>
      <c r="S17">
        <v>26.964210000000001</v>
      </c>
      <c r="T17">
        <v>1.40625</v>
      </c>
      <c r="U17">
        <v>348.97500000000002</v>
      </c>
      <c r="V17">
        <v>20.731850000000001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44.249400000000001</v>
      </c>
      <c r="AH17">
        <v>0</v>
      </c>
      <c r="AI17">
        <v>0</v>
      </c>
      <c r="AJ17">
        <v>0</v>
      </c>
      <c r="AK17">
        <v>25.98</v>
      </c>
      <c r="AL17">
        <v>2.7888000000000002</v>
      </c>
      <c r="AM17">
        <v>0</v>
      </c>
      <c r="AN17">
        <v>0.73834</v>
      </c>
      <c r="AO17">
        <v>1.6816800000000001</v>
      </c>
      <c r="AP17">
        <v>3.843</v>
      </c>
      <c r="AQ17">
        <v>0</v>
      </c>
      <c r="AR17">
        <v>4.4160000000000004</v>
      </c>
      <c r="AS17">
        <v>6.0533999999999999</v>
      </c>
      <c r="AT17">
        <v>11.2476</v>
      </c>
      <c r="AU17">
        <v>0</v>
      </c>
      <c r="AV17">
        <v>43.456200000000003</v>
      </c>
      <c r="AW17">
        <v>73.656000000000006</v>
      </c>
      <c r="AX17">
        <v>1.6919999999999999</v>
      </c>
      <c r="AY17">
        <v>0</v>
      </c>
      <c r="AZ17">
        <f t="shared" si="0"/>
        <v>35.024099999999997</v>
      </c>
      <c r="BA17">
        <f t="shared" si="1"/>
        <v>2690.0474530000006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1.33</v>
      </c>
      <c r="CC17">
        <v>1.1000000000000001</v>
      </c>
      <c r="CD17">
        <v>0.51</v>
      </c>
      <c r="CE17">
        <v>0.98</v>
      </c>
      <c r="CF17">
        <v>0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35.024099999999997</v>
      </c>
    </row>
    <row r="18" spans="1:114">
      <c r="A18" t="s">
        <v>60</v>
      </c>
      <c r="B18">
        <v>0</v>
      </c>
      <c r="C18">
        <v>0</v>
      </c>
      <c r="D18">
        <v>2.1619999999999999</v>
      </c>
      <c r="E18">
        <v>0</v>
      </c>
      <c r="F18">
        <v>0</v>
      </c>
      <c r="G18">
        <v>0</v>
      </c>
      <c r="H18">
        <v>0</v>
      </c>
      <c r="I18">
        <v>94.751999999999995</v>
      </c>
      <c r="J18">
        <v>1.1279999999999999</v>
      </c>
      <c r="K18">
        <v>689.36617799999999</v>
      </c>
      <c r="L18">
        <v>556.20000000000005</v>
      </c>
      <c r="M18">
        <v>87.21</v>
      </c>
      <c r="N18">
        <v>120.65625</v>
      </c>
      <c r="O18">
        <v>126.47812500000001</v>
      </c>
      <c r="P18">
        <v>144.142</v>
      </c>
      <c r="Q18">
        <v>22.205819999999999</v>
      </c>
      <c r="R18">
        <v>40.215000000000003</v>
      </c>
      <c r="S18">
        <v>26.964210000000001</v>
      </c>
      <c r="T18">
        <v>1.40625</v>
      </c>
      <c r="U18">
        <v>348.97500000000002</v>
      </c>
      <c r="V18">
        <v>20.731850000000001</v>
      </c>
      <c r="W18">
        <v>45.221499999999999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44.249400000000001</v>
      </c>
      <c r="AH18">
        <v>0</v>
      </c>
      <c r="AI18">
        <v>0</v>
      </c>
      <c r="AJ18">
        <v>0</v>
      </c>
      <c r="AK18">
        <v>25.98</v>
      </c>
      <c r="AL18">
        <v>2.7888000000000002</v>
      </c>
      <c r="AM18">
        <v>0</v>
      </c>
      <c r="AN18">
        <v>0.73834</v>
      </c>
      <c r="AO18">
        <v>1.65228</v>
      </c>
      <c r="AP18">
        <v>3.843</v>
      </c>
      <c r="AQ18">
        <v>0</v>
      </c>
      <c r="AR18">
        <v>4.4160000000000004</v>
      </c>
      <c r="AS18">
        <v>6.0533999999999999</v>
      </c>
      <c r="AT18">
        <v>11.2476</v>
      </c>
      <c r="AU18">
        <v>0</v>
      </c>
      <c r="AV18">
        <v>43.456200000000003</v>
      </c>
      <c r="AW18">
        <v>73.656000000000006</v>
      </c>
      <c r="AX18">
        <v>1.6919999999999999</v>
      </c>
      <c r="AY18">
        <v>0</v>
      </c>
      <c r="AZ18">
        <f t="shared" si="0"/>
        <v>35.024099999999997</v>
      </c>
      <c r="BA18">
        <f t="shared" si="1"/>
        <v>2690.0180530000002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1.33</v>
      </c>
      <c r="CC18">
        <v>1.1000000000000001</v>
      </c>
      <c r="CD18">
        <v>0.51</v>
      </c>
      <c r="CE18">
        <v>0.98</v>
      </c>
      <c r="CF18">
        <v>0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35.024099999999997</v>
      </c>
    </row>
    <row r="19" spans="1:114">
      <c r="A19" t="s">
        <v>61</v>
      </c>
      <c r="B19">
        <v>0</v>
      </c>
      <c r="C19">
        <v>0</v>
      </c>
      <c r="D19">
        <v>2.1619999999999999</v>
      </c>
      <c r="E19">
        <v>0</v>
      </c>
      <c r="F19">
        <v>0</v>
      </c>
      <c r="G19">
        <v>0</v>
      </c>
      <c r="H19">
        <v>0</v>
      </c>
      <c r="I19">
        <v>94.751999999999995</v>
      </c>
      <c r="J19">
        <v>1.1279999999999999</v>
      </c>
      <c r="K19">
        <v>689.36617799999999</v>
      </c>
      <c r="L19">
        <v>556.20000000000005</v>
      </c>
      <c r="M19">
        <v>87.21</v>
      </c>
      <c r="N19">
        <v>120.65625</v>
      </c>
      <c r="O19">
        <v>126.47812500000001</v>
      </c>
      <c r="P19">
        <v>144.142</v>
      </c>
      <c r="Q19">
        <v>22.205819999999999</v>
      </c>
      <c r="R19">
        <v>40.215000000000003</v>
      </c>
      <c r="S19">
        <v>26.964210000000001</v>
      </c>
      <c r="T19">
        <v>1.40625</v>
      </c>
      <c r="U19">
        <v>348.97500000000002</v>
      </c>
      <c r="V19">
        <v>20.731850000000001</v>
      </c>
      <c r="W19">
        <v>45.221499999999999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44.249400000000001</v>
      </c>
      <c r="AH19">
        <v>0</v>
      </c>
      <c r="AI19">
        <v>0</v>
      </c>
      <c r="AJ19">
        <v>0</v>
      </c>
      <c r="AK19">
        <v>25.98</v>
      </c>
      <c r="AL19">
        <v>2.7888000000000002</v>
      </c>
      <c r="AM19">
        <v>0</v>
      </c>
      <c r="AN19">
        <v>0.73834</v>
      </c>
      <c r="AO19">
        <v>1.58466</v>
      </c>
      <c r="AP19">
        <v>3.843</v>
      </c>
      <c r="AQ19">
        <v>0</v>
      </c>
      <c r="AR19">
        <v>4.4160000000000004</v>
      </c>
      <c r="AS19">
        <v>5.3807999999999998</v>
      </c>
      <c r="AT19">
        <v>11.2476</v>
      </c>
      <c r="AU19">
        <v>0</v>
      </c>
      <c r="AV19">
        <v>43.456200000000003</v>
      </c>
      <c r="AW19">
        <v>73.656000000000006</v>
      </c>
      <c r="AX19">
        <v>1.6919999999999999</v>
      </c>
      <c r="AY19">
        <v>0</v>
      </c>
      <c r="AZ19">
        <f t="shared" si="0"/>
        <v>35.024099999999997</v>
      </c>
      <c r="BA19">
        <f t="shared" si="1"/>
        <v>2689.2778330000006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1.33</v>
      </c>
      <c r="CC19">
        <v>1.1000000000000001</v>
      </c>
      <c r="CD19">
        <v>0.51</v>
      </c>
      <c r="CE19">
        <v>0.98</v>
      </c>
      <c r="CF19">
        <v>0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35.024099999999997</v>
      </c>
    </row>
    <row r="20" spans="1:114">
      <c r="A20" t="s">
        <v>62</v>
      </c>
      <c r="B20">
        <v>0</v>
      </c>
      <c r="C20">
        <v>0</v>
      </c>
      <c r="D20">
        <v>2.1619999999999999</v>
      </c>
      <c r="E20">
        <v>0</v>
      </c>
      <c r="F20">
        <v>0</v>
      </c>
      <c r="G20">
        <v>0</v>
      </c>
      <c r="H20">
        <v>0</v>
      </c>
      <c r="I20">
        <v>94.751999999999995</v>
      </c>
      <c r="J20">
        <v>1.1279999999999999</v>
      </c>
      <c r="K20">
        <v>689.36617799999999</v>
      </c>
      <c r="L20">
        <v>556.20000000000005</v>
      </c>
      <c r="M20">
        <v>87.21</v>
      </c>
      <c r="N20">
        <v>120.65625</v>
      </c>
      <c r="O20">
        <v>126.47812500000001</v>
      </c>
      <c r="P20">
        <v>144.142</v>
      </c>
      <c r="Q20">
        <v>22.205819999999999</v>
      </c>
      <c r="R20">
        <v>40.215000000000003</v>
      </c>
      <c r="S20">
        <v>26.964210000000001</v>
      </c>
      <c r="T20">
        <v>1.40625</v>
      </c>
      <c r="U20">
        <v>348.97500000000002</v>
      </c>
      <c r="V20">
        <v>20.731850000000001</v>
      </c>
      <c r="W20">
        <v>45.221499999999999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44.249400000000001</v>
      </c>
      <c r="AH20">
        <v>0</v>
      </c>
      <c r="AI20">
        <v>0</v>
      </c>
      <c r="AJ20">
        <v>0</v>
      </c>
      <c r="AK20">
        <v>25.98</v>
      </c>
      <c r="AL20">
        <v>2.7888000000000002</v>
      </c>
      <c r="AM20">
        <v>0</v>
      </c>
      <c r="AN20">
        <v>0.73834</v>
      </c>
      <c r="AO20">
        <v>1.4611799999999999</v>
      </c>
      <c r="AP20">
        <v>3.843</v>
      </c>
      <c r="AQ20">
        <v>0</v>
      </c>
      <c r="AR20">
        <v>4.4160000000000004</v>
      </c>
      <c r="AS20">
        <v>5.3807999999999998</v>
      </c>
      <c r="AT20">
        <v>11.2476</v>
      </c>
      <c r="AU20">
        <v>0</v>
      </c>
      <c r="AV20">
        <v>43.456200000000003</v>
      </c>
      <c r="AW20">
        <v>73.656000000000006</v>
      </c>
      <c r="AX20">
        <v>1.6919999999999999</v>
      </c>
      <c r="AY20">
        <v>0</v>
      </c>
      <c r="AZ20">
        <f t="shared" si="0"/>
        <v>35.024099999999997</v>
      </c>
      <c r="BA20">
        <f t="shared" si="1"/>
        <v>2689.1543530000004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1.33</v>
      </c>
      <c r="CC20">
        <v>1.1000000000000001</v>
      </c>
      <c r="CD20">
        <v>0.51</v>
      </c>
      <c r="CE20">
        <v>0.98</v>
      </c>
      <c r="CF20">
        <v>0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35.024099999999997</v>
      </c>
    </row>
    <row r="21" spans="1:114">
      <c r="A21" t="s">
        <v>63</v>
      </c>
      <c r="B21">
        <v>0</v>
      </c>
      <c r="C21">
        <v>0</v>
      </c>
      <c r="D21">
        <v>2.1619999999999999</v>
      </c>
      <c r="E21">
        <v>0</v>
      </c>
      <c r="F21">
        <v>0</v>
      </c>
      <c r="G21">
        <v>0</v>
      </c>
      <c r="H21">
        <v>0</v>
      </c>
      <c r="I21">
        <v>94.751999999999995</v>
      </c>
      <c r="J21">
        <v>1.1279999999999999</v>
      </c>
      <c r="K21">
        <v>689.36617799999999</v>
      </c>
      <c r="L21">
        <v>556.20000000000005</v>
      </c>
      <c r="M21">
        <v>87.21</v>
      </c>
      <c r="N21">
        <v>120.65625</v>
      </c>
      <c r="O21">
        <v>126.47812500000001</v>
      </c>
      <c r="P21">
        <v>144.142</v>
      </c>
      <c r="Q21">
        <v>22.205819999999999</v>
      </c>
      <c r="R21">
        <v>40.215000000000003</v>
      </c>
      <c r="S21">
        <v>26.964210000000001</v>
      </c>
      <c r="T21">
        <v>1.40625</v>
      </c>
      <c r="U21">
        <v>348.97500000000002</v>
      </c>
      <c r="V21">
        <v>20.731850000000001</v>
      </c>
      <c r="W21">
        <v>45.221499999999999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44.249400000000001</v>
      </c>
      <c r="AH21">
        <v>0</v>
      </c>
      <c r="AI21">
        <v>0</v>
      </c>
      <c r="AJ21">
        <v>0</v>
      </c>
      <c r="AK21">
        <v>25.98</v>
      </c>
      <c r="AL21">
        <v>2.7888000000000002</v>
      </c>
      <c r="AM21">
        <v>0</v>
      </c>
      <c r="AN21">
        <v>0.73834</v>
      </c>
      <c r="AO21">
        <v>1.8022199999999999</v>
      </c>
      <c r="AP21">
        <v>3.843</v>
      </c>
      <c r="AQ21">
        <v>0</v>
      </c>
      <c r="AR21">
        <v>4.4160000000000004</v>
      </c>
      <c r="AS21">
        <v>6.0533999999999999</v>
      </c>
      <c r="AT21">
        <v>11.2476</v>
      </c>
      <c r="AU21">
        <v>0</v>
      </c>
      <c r="AV21">
        <v>43.456200000000003</v>
      </c>
      <c r="AW21">
        <v>73.656000000000006</v>
      </c>
      <c r="AX21">
        <v>1.6919999999999999</v>
      </c>
      <c r="AY21">
        <v>0</v>
      </c>
      <c r="AZ21">
        <f t="shared" si="0"/>
        <v>35.024099999999997</v>
      </c>
      <c r="BA21">
        <f t="shared" si="1"/>
        <v>2690.1679930000005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1.33</v>
      </c>
      <c r="CC21">
        <v>1.1000000000000001</v>
      </c>
      <c r="CD21">
        <v>0.51</v>
      </c>
      <c r="CE21">
        <v>0.98</v>
      </c>
      <c r="CF21">
        <v>0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35.024099999999997</v>
      </c>
    </row>
    <row r="22" spans="1:114">
      <c r="A22" t="s">
        <v>64</v>
      </c>
      <c r="B22">
        <v>0</v>
      </c>
      <c r="C22">
        <v>0</v>
      </c>
      <c r="D22">
        <v>2.1619999999999999</v>
      </c>
      <c r="E22">
        <v>0</v>
      </c>
      <c r="F22">
        <v>0</v>
      </c>
      <c r="G22">
        <v>0</v>
      </c>
      <c r="H22">
        <v>0</v>
      </c>
      <c r="I22">
        <v>94.751999999999995</v>
      </c>
      <c r="J22">
        <v>1.1279999999999999</v>
      </c>
      <c r="K22">
        <v>689.36617799999999</v>
      </c>
      <c r="L22">
        <v>556.20000000000005</v>
      </c>
      <c r="M22">
        <v>87.21</v>
      </c>
      <c r="N22">
        <v>120.65625</v>
      </c>
      <c r="O22">
        <v>126.47812500000001</v>
      </c>
      <c r="P22">
        <v>144.142</v>
      </c>
      <c r="Q22">
        <v>22.205819999999999</v>
      </c>
      <c r="R22">
        <v>40.215000000000003</v>
      </c>
      <c r="S22">
        <v>26.964210000000001</v>
      </c>
      <c r="T22">
        <v>1.40625</v>
      </c>
      <c r="U22">
        <v>348.97500000000002</v>
      </c>
      <c r="V22">
        <v>20.731850000000001</v>
      </c>
      <c r="W22">
        <v>45.221499999999999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44.249400000000001</v>
      </c>
      <c r="AH22">
        <v>0</v>
      </c>
      <c r="AI22">
        <v>0</v>
      </c>
      <c r="AJ22">
        <v>0</v>
      </c>
      <c r="AK22">
        <v>25.98</v>
      </c>
      <c r="AL22">
        <v>2.7888000000000002</v>
      </c>
      <c r="AM22">
        <v>0</v>
      </c>
      <c r="AN22">
        <v>0.73834</v>
      </c>
      <c r="AO22">
        <v>1.68462</v>
      </c>
      <c r="AP22">
        <v>3.843</v>
      </c>
      <c r="AQ22">
        <v>0</v>
      </c>
      <c r="AR22">
        <v>4.4160000000000004</v>
      </c>
      <c r="AS22">
        <v>6.0533999999999999</v>
      </c>
      <c r="AT22">
        <v>11.2476</v>
      </c>
      <c r="AU22">
        <v>0</v>
      </c>
      <c r="AV22">
        <v>43.456200000000003</v>
      </c>
      <c r="AW22">
        <v>73.656000000000006</v>
      </c>
      <c r="AX22">
        <v>1.6919999999999999</v>
      </c>
      <c r="AY22">
        <v>0</v>
      </c>
      <c r="AZ22">
        <f t="shared" si="0"/>
        <v>35.024099999999997</v>
      </c>
      <c r="BA22">
        <f t="shared" si="1"/>
        <v>2690.0503930000004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1.33</v>
      </c>
      <c r="CC22">
        <v>1.1000000000000001</v>
      </c>
      <c r="CD22">
        <v>0.51</v>
      </c>
      <c r="CE22">
        <v>0.98</v>
      </c>
      <c r="CF22">
        <v>0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35.024099999999997</v>
      </c>
    </row>
    <row r="23" spans="1:114">
      <c r="A23" t="s">
        <v>65</v>
      </c>
      <c r="B23">
        <v>0</v>
      </c>
      <c r="C23">
        <v>0</v>
      </c>
      <c r="D23">
        <v>2.1619999999999999</v>
      </c>
      <c r="E23">
        <v>0</v>
      </c>
      <c r="F23">
        <v>0</v>
      </c>
      <c r="G23">
        <v>0</v>
      </c>
      <c r="H23">
        <v>0</v>
      </c>
      <c r="I23">
        <v>94.751999999999995</v>
      </c>
      <c r="J23">
        <v>1.1279999999999999</v>
      </c>
      <c r="K23">
        <v>689.36617799999999</v>
      </c>
      <c r="L23">
        <v>556.20000000000005</v>
      </c>
      <c r="M23">
        <v>87.21</v>
      </c>
      <c r="N23">
        <v>120.65625</v>
      </c>
      <c r="O23">
        <v>126.47812500000001</v>
      </c>
      <c r="P23">
        <v>144.142</v>
      </c>
      <c r="Q23">
        <v>22.205819999999999</v>
      </c>
      <c r="R23">
        <v>40.215000000000003</v>
      </c>
      <c r="S23">
        <v>26.964210000000001</v>
      </c>
      <c r="T23">
        <v>1.40625</v>
      </c>
      <c r="U23">
        <v>348.97500000000002</v>
      </c>
      <c r="V23">
        <v>20.731850000000001</v>
      </c>
      <c r="W23">
        <v>45.221499999999999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44.249400000000001</v>
      </c>
      <c r="AH23">
        <v>3.5779000000000001</v>
      </c>
      <c r="AI23">
        <v>0</v>
      </c>
      <c r="AJ23">
        <v>0</v>
      </c>
      <c r="AK23">
        <v>25.98</v>
      </c>
      <c r="AL23">
        <v>2.7888000000000002</v>
      </c>
      <c r="AM23">
        <v>0</v>
      </c>
      <c r="AN23">
        <v>0.73834</v>
      </c>
      <c r="AO23">
        <v>1.5199800000000001</v>
      </c>
      <c r="AP23">
        <v>3.843</v>
      </c>
      <c r="AQ23">
        <v>16.055</v>
      </c>
      <c r="AR23">
        <v>4.4160000000000004</v>
      </c>
      <c r="AS23">
        <v>6.0533999999999999</v>
      </c>
      <c r="AT23">
        <v>11.2476</v>
      </c>
      <c r="AU23">
        <v>0</v>
      </c>
      <c r="AV23">
        <v>43.456200000000003</v>
      </c>
      <c r="AW23">
        <v>73.656000000000006</v>
      </c>
      <c r="AX23">
        <v>1.6919999999999999</v>
      </c>
      <c r="AY23">
        <v>0</v>
      </c>
      <c r="AZ23">
        <f t="shared" si="0"/>
        <v>35.243299999999998</v>
      </c>
      <c r="BA23">
        <f t="shared" si="1"/>
        <v>2709.7378530000005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1.64</v>
      </c>
      <c r="BT23">
        <v>0.224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1.33</v>
      </c>
      <c r="CC23">
        <v>1.08</v>
      </c>
      <c r="CD23">
        <v>0.51</v>
      </c>
      <c r="CE23">
        <v>0.98</v>
      </c>
      <c r="CF23">
        <v>0</v>
      </c>
      <c r="CG23">
        <v>3.77</v>
      </c>
      <c r="CH23">
        <v>1.52E-2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35.243299999999998</v>
      </c>
    </row>
    <row r="24" spans="1:114">
      <c r="A24" t="s">
        <v>66</v>
      </c>
      <c r="B24">
        <v>0</v>
      </c>
      <c r="C24">
        <v>0</v>
      </c>
      <c r="D24">
        <v>2.1619999999999999</v>
      </c>
      <c r="E24">
        <v>0</v>
      </c>
      <c r="F24">
        <v>0</v>
      </c>
      <c r="G24">
        <v>0</v>
      </c>
      <c r="H24">
        <v>0</v>
      </c>
      <c r="I24">
        <v>94.751999999999995</v>
      </c>
      <c r="J24">
        <v>1.1279999999999999</v>
      </c>
      <c r="K24">
        <v>689.36617799999999</v>
      </c>
      <c r="L24">
        <v>556.20000000000005</v>
      </c>
      <c r="M24">
        <v>87.21</v>
      </c>
      <c r="N24">
        <v>120.65625</v>
      </c>
      <c r="O24">
        <v>126.47812500000001</v>
      </c>
      <c r="P24">
        <v>144.142</v>
      </c>
      <c r="Q24">
        <v>22.205819999999999</v>
      </c>
      <c r="R24">
        <v>40.215000000000003</v>
      </c>
      <c r="S24">
        <v>26.964210000000001</v>
      </c>
      <c r="T24">
        <v>1.40625</v>
      </c>
      <c r="U24">
        <v>348.97500000000002</v>
      </c>
      <c r="V24">
        <v>20.731850000000001</v>
      </c>
      <c r="W24">
        <v>45.221499999999999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44.249400000000001</v>
      </c>
      <c r="AH24">
        <v>20.306999999999999</v>
      </c>
      <c r="AI24">
        <v>0</v>
      </c>
      <c r="AJ24">
        <v>0</v>
      </c>
      <c r="AK24">
        <v>25.98</v>
      </c>
      <c r="AL24">
        <v>2.7888000000000002</v>
      </c>
      <c r="AM24">
        <v>0</v>
      </c>
      <c r="AN24">
        <v>0.73834</v>
      </c>
      <c r="AO24">
        <v>1.40238</v>
      </c>
      <c r="AP24">
        <v>3.843</v>
      </c>
      <c r="AQ24">
        <v>31.85</v>
      </c>
      <c r="AR24">
        <v>4.4160000000000004</v>
      </c>
      <c r="AS24">
        <v>6.0533999999999999</v>
      </c>
      <c r="AT24">
        <v>11.2476</v>
      </c>
      <c r="AU24">
        <v>0</v>
      </c>
      <c r="AV24">
        <v>43.456200000000003</v>
      </c>
      <c r="AW24">
        <v>73.656000000000006</v>
      </c>
      <c r="AX24">
        <v>1.6919999999999999</v>
      </c>
      <c r="AY24">
        <v>0</v>
      </c>
      <c r="AZ24">
        <f t="shared" si="0"/>
        <v>35.354199999999999</v>
      </c>
      <c r="BA24">
        <f t="shared" si="1"/>
        <v>2742.2552530000003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1.64</v>
      </c>
      <c r="BT24">
        <v>0.23799999999999999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1.33</v>
      </c>
      <c r="CC24">
        <v>1.08</v>
      </c>
      <c r="CD24">
        <v>0.51</v>
      </c>
      <c r="CE24">
        <v>0.98</v>
      </c>
      <c r="CF24">
        <v>0</v>
      </c>
      <c r="CG24">
        <v>3.77</v>
      </c>
      <c r="CH24">
        <v>0.11210000000000001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35.354199999999999</v>
      </c>
    </row>
    <row r="25" spans="1:114">
      <c r="A25" t="s">
        <v>67</v>
      </c>
      <c r="B25">
        <v>0</v>
      </c>
      <c r="C25">
        <v>0</v>
      </c>
      <c r="D25">
        <v>2.1619999999999999</v>
      </c>
      <c r="E25">
        <v>0</v>
      </c>
      <c r="F25">
        <v>0</v>
      </c>
      <c r="G25">
        <v>0</v>
      </c>
      <c r="H25">
        <v>0</v>
      </c>
      <c r="I25">
        <v>94.751999999999995</v>
      </c>
      <c r="J25">
        <v>1.1279999999999999</v>
      </c>
      <c r="K25">
        <v>689.36617799999999</v>
      </c>
      <c r="L25">
        <v>556.20000000000005</v>
      </c>
      <c r="M25">
        <v>87.21</v>
      </c>
      <c r="N25">
        <v>120.65625</v>
      </c>
      <c r="O25">
        <v>126.47812500000001</v>
      </c>
      <c r="P25">
        <v>144.142</v>
      </c>
      <c r="Q25">
        <v>22.205819999999999</v>
      </c>
      <c r="R25">
        <v>40.215000000000003</v>
      </c>
      <c r="S25">
        <v>26.964210000000001</v>
      </c>
      <c r="T25">
        <v>1.40625</v>
      </c>
      <c r="U25">
        <v>348.97500000000002</v>
      </c>
      <c r="V25">
        <v>20.731850000000001</v>
      </c>
      <c r="W25">
        <v>45.221499999999999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5.2519999999999998</v>
      </c>
      <c r="AF25">
        <v>9.0630000000000006</v>
      </c>
      <c r="AG25">
        <v>44.249400000000001</v>
      </c>
      <c r="AH25">
        <v>47.769799999999996</v>
      </c>
      <c r="AI25">
        <v>0</v>
      </c>
      <c r="AJ25">
        <v>0</v>
      </c>
      <c r="AK25">
        <v>25.98</v>
      </c>
      <c r="AL25">
        <v>2.7888000000000002</v>
      </c>
      <c r="AM25">
        <v>0</v>
      </c>
      <c r="AN25">
        <v>0.73834</v>
      </c>
      <c r="AO25">
        <v>2.8224</v>
      </c>
      <c r="AP25">
        <v>3.843</v>
      </c>
      <c r="AQ25">
        <v>48.164999999999999</v>
      </c>
      <c r="AR25">
        <v>4.4160000000000004</v>
      </c>
      <c r="AS25">
        <v>6.3224400000000003</v>
      </c>
      <c r="AT25">
        <v>11.2476</v>
      </c>
      <c r="AU25">
        <v>0</v>
      </c>
      <c r="AV25">
        <v>43.456200000000003</v>
      </c>
      <c r="AW25">
        <v>73.656000000000006</v>
      </c>
      <c r="AX25">
        <v>1.6919999999999999</v>
      </c>
      <c r="AY25">
        <v>0</v>
      </c>
      <c r="AZ25">
        <f t="shared" si="0"/>
        <v>35.543500000000002</v>
      </c>
      <c r="BA25">
        <f t="shared" si="1"/>
        <v>2793.1634130000007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1.64</v>
      </c>
      <c r="BT25">
        <v>0.2772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1.33</v>
      </c>
      <c r="CC25">
        <v>1.08</v>
      </c>
      <c r="CD25">
        <v>0.51</v>
      </c>
      <c r="CE25">
        <v>0.98</v>
      </c>
      <c r="CF25">
        <v>0</v>
      </c>
      <c r="CG25">
        <v>3.77</v>
      </c>
      <c r="CH25">
        <v>0.26219999999999999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35.543500000000002</v>
      </c>
    </row>
    <row r="26" spans="1:114">
      <c r="A26" t="s">
        <v>68</v>
      </c>
      <c r="B26">
        <v>0</v>
      </c>
      <c r="C26">
        <v>0</v>
      </c>
      <c r="D26">
        <v>2.1619999999999999</v>
      </c>
      <c r="E26">
        <v>0</v>
      </c>
      <c r="F26">
        <v>0</v>
      </c>
      <c r="G26">
        <v>0</v>
      </c>
      <c r="H26">
        <v>0</v>
      </c>
      <c r="I26">
        <v>94.751999999999995</v>
      </c>
      <c r="J26">
        <v>1.1279999999999999</v>
      </c>
      <c r="K26">
        <v>689.36617799999999</v>
      </c>
      <c r="L26">
        <v>556.20000000000005</v>
      </c>
      <c r="M26">
        <v>87.21</v>
      </c>
      <c r="N26">
        <v>120.65625</v>
      </c>
      <c r="O26">
        <v>126.47812500000001</v>
      </c>
      <c r="P26">
        <v>144.142</v>
      </c>
      <c r="Q26">
        <v>22.205819999999999</v>
      </c>
      <c r="R26">
        <v>40.215000000000003</v>
      </c>
      <c r="S26">
        <v>26.964210000000001</v>
      </c>
      <c r="T26">
        <v>1.40625</v>
      </c>
      <c r="U26">
        <v>348.97500000000002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9.4366160000000008</v>
      </c>
      <c r="AD26">
        <v>0</v>
      </c>
      <c r="AE26">
        <v>16.412500000000001</v>
      </c>
      <c r="AF26">
        <v>9.0630000000000006</v>
      </c>
      <c r="AG26">
        <v>44.249400000000001</v>
      </c>
      <c r="AH26">
        <v>71.654700000000005</v>
      </c>
      <c r="AI26">
        <v>0</v>
      </c>
      <c r="AJ26">
        <v>0</v>
      </c>
      <c r="AK26">
        <v>25.98</v>
      </c>
      <c r="AL26">
        <v>2.7888000000000002</v>
      </c>
      <c r="AM26">
        <v>0</v>
      </c>
      <c r="AN26">
        <v>0.73834</v>
      </c>
      <c r="AO26">
        <v>2.4695999999999998</v>
      </c>
      <c r="AP26">
        <v>3.843</v>
      </c>
      <c r="AQ26">
        <v>64.22</v>
      </c>
      <c r="AR26">
        <v>4.4160000000000004</v>
      </c>
      <c r="AS26">
        <v>6.3224400000000003</v>
      </c>
      <c r="AT26">
        <v>11.2476</v>
      </c>
      <c r="AU26">
        <v>0</v>
      </c>
      <c r="AV26">
        <v>43.456200000000003</v>
      </c>
      <c r="AW26">
        <v>73.656000000000006</v>
      </c>
      <c r="AX26">
        <v>1.6919999999999999</v>
      </c>
      <c r="AY26">
        <v>0</v>
      </c>
      <c r="AZ26">
        <f t="shared" si="0"/>
        <v>35.895400000000002</v>
      </c>
      <c r="BA26">
        <f t="shared" si="1"/>
        <v>2862.016529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1.64</v>
      </c>
      <c r="BT26">
        <v>0.44800000000000001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1.33</v>
      </c>
      <c r="CC26">
        <v>1.1200000000000001</v>
      </c>
      <c r="CD26">
        <v>0.52</v>
      </c>
      <c r="CE26">
        <v>0.98</v>
      </c>
      <c r="CF26">
        <v>0</v>
      </c>
      <c r="CG26">
        <v>3.77</v>
      </c>
      <c r="CH26">
        <v>0.39329999999999998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35.895400000000002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24.552</v>
      </c>
      <c r="H27">
        <v>0</v>
      </c>
      <c r="I27">
        <v>90.24</v>
      </c>
      <c r="J27">
        <v>0</v>
      </c>
      <c r="K27">
        <v>689.36617799999999</v>
      </c>
      <c r="L27">
        <v>556.20000000000005</v>
      </c>
      <c r="M27">
        <v>87.21</v>
      </c>
      <c r="N27">
        <v>120.65625</v>
      </c>
      <c r="O27">
        <v>126.47812500000001</v>
      </c>
      <c r="P27">
        <v>144.142</v>
      </c>
      <c r="Q27">
        <v>22.205819999999999</v>
      </c>
      <c r="R27">
        <v>40.215000000000003</v>
      </c>
      <c r="S27">
        <v>26.964210000000001</v>
      </c>
      <c r="T27">
        <v>1.40625</v>
      </c>
      <c r="U27">
        <v>348.97500000000002</v>
      </c>
      <c r="V27">
        <v>20.731850000000001</v>
      </c>
      <c r="W27">
        <v>45.221499999999999</v>
      </c>
      <c r="X27">
        <v>98.34375</v>
      </c>
      <c r="Y27">
        <v>0</v>
      </c>
      <c r="Z27">
        <v>7.15</v>
      </c>
      <c r="AA27">
        <v>17.38</v>
      </c>
      <c r="AB27">
        <v>13.535600000000001</v>
      </c>
      <c r="AC27">
        <v>19.831230999999999</v>
      </c>
      <c r="AD27">
        <v>2.702</v>
      </c>
      <c r="AE27">
        <v>16.018599999999999</v>
      </c>
      <c r="AF27">
        <v>18.126000000000001</v>
      </c>
      <c r="AG27">
        <v>44.249400000000001</v>
      </c>
      <c r="AH27">
        <v>95.539599999999993</v>
      </c>
      <c r="AI27">
        <v>5.2119999999999997</v>
      </c>
      <c r="AJ27">
        <v>0</v>
      </c>
      <c r="AK27">
        <v>25.98</v>
      </c>
      <c r="AL27">
        <v>2.7888000000000002</v>
      </c>
      <c r="AM27">
        <v>5.3196000000000003</v>
      </c>
      <c r="AN27">
        <v>0.73834</v>
      </c>
      <c r="AO27">
        <v>0.77322000000000002</v>
      </c>
      <c r="AP27">
        <v>3.843</v>
      </c>
      <c r="AQ27">
        <v>64.22</v>
      </c>
      <c r="AR27">
        <v>4.4160000000000004</v>
      </c>
      <c r="AS27">
        <v>6.3224400000000003</v>
      </c>
      <c r="AT27">
        <v>11.2476</v>
      </c>
      <c r="AU27">
        <v>0</v>
      </c>
      <c r="AV27">
        <v>40.213200000000001</v>
      </c>
      <c r="AW27">
        <v>49.103999999999999</v>
      </c>
      <c r="AX27">
        <v>7.3319999999999999</v>
      </c>
      <c r="AY27">
        <v>0</v>
      </c>
      <c r="AZ27">
        <f t="shared" si="0"/>
        <v>36.310500000000005</v>
      </c>
      <c r="BA27">
        <f t="shared" si="1"/>
        <v>2946.6660640000009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0.06</v>
      </c>
      <c r="BS27">
        <v>1.64</v>
      </c>
      <c r="BT27">
        <v>0.67200000000000004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1.33</v>
      </c>
      <c r="CC27">
        <v>1.1200000000000001</v>
      </c>
      <c r="CD27">
        <v>0.52</v>
      </c>
      <c r="CE27">
        <v>0.98</v>
      </c>
      <c r="CF27">
        <v>0</v>
      </c>
      <c r="CG27">
        <v>3.77</v>
      </c>
      <c r="CH27">
        <v>0.52439999999999998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36.310500000000005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24.552</v>
      </c>
      <c r="H28">
        <v>0</v>
      </c>
      <c r="I28">
        <v>68.244</v>
      </c>
      <c r="J28">
        <v>0</v>
      </c>
      <c r="K28">
        <v>689.36617799999999</v>
      </c>
      <c r="L28">
        <v>556.20000000000005</v>
      </c>
      <c r="M28">
        <v>87.21</v>
      </c>
      <c r="N28">
        <v>120.65625</v>
      </c>
      <c r="O28">
        <v>126.47812500000001</v>
      </c>
      <c r="P28">
        <v>144.142</v>
      </c>
      <c r="Q28">
        <v>22.205819999999999</v>
      </c>
      <c r="R28">
        <v>40.215000000000003</v>
      </c>
      <c r="S28">
        <v>26.964210000000001</v>
      </c>
      <c r="T28">
        <v>1.40625</v>
      </c>
      <c r="U28">
        <v>348.97500000000002</v>
      </c>
      <c r="V28">
        <v>20.731850000000001</v>
      </c>
      <c r="W28">
        <v>45.221499999999999</v>
      </c>
      <c r="X28">
        <v>98.34375</v>
      </c>
      <c r="Y28">
        <v>0</v>
      </c>
      <c r="Z28">
        <v>13.1076</v>
      </c>
      <c r="AA28">
        <v>17.816079999999999</v>
      </c>
      <c r="AB28">
        <v>37.127000000000002</v>
      </c>
      <c r="AC28">
        <v>29.747499000000001</v>
      </c>
      <c r="AD28">
        <v>8.6463999999999999</v>
      </c>
      <c r="AE28">
        <v>16.543800000000001</v>
      </c>
      <c r="AF28">
        <v>30.5121</v>
      </c>
      <c r="AG28">
        <v>44.249400000000001</v>
      </c>
      <c r="AH28">
        <v>119.42449999999999</v>
      </c>
      <c r="AI28">
        <v>16.939</v>
      </c>
      <c r="AJ28">
        <v>0</v>
      </c>
      <c r="AK28">
        <v>25.98</v>
      </c>
      <c r="AL28">
        <v>12.782</v>
      </c>
      <c r="AM28">
        <v>10.775600000000001</v>
      </c>
      <c r="AN28">
        <v>0.73834</v>
      </c>
      <c r="AO28">
        <v>0.52037999999999995</v>
      </c>
      <c r="AP28">
        <v>3.843</v>
      </c>
      <c r="AQ28">
        <v>64.22</v>
      </c>
      <c r="AR28">
        <v>4.4160000000000004</v>
      </c>
      <c r="AS28">
        <v>6.3224400000000003</v>
      </c>
      <c r="AT28">
        <v>11.2476</v>
      </c>
      <c r="AU28">
        <v>0</v>
      </c>
      <c r="AV28">
        <v>40.213200000000001</v>
      </c>
      <c r="AW28">
        <v>49.103999999999999</v>
      </c>
      <c r="AX28">
        <v>29.327999999999999</v>
      </c>
      <c r="AY28">
        <v>0</v>
      </c>
      <c r="AZ28">
        <f t="shared" si="0"/>
        <v>36.707640000000005</v>
      </c>
      <c r="BA28">
        <f t="shared" si="1"/>
        <v>3056.6285120000002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0.32604</v>
      </c>
      <c r="BS28">
        <v>1.64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1.33</v>
      </c>
      <c r="CC28">
        <v>1.1200000000000001</v>
      </c>
      <c r="CD28">
        <v>0.52</v>
      </c>
      <c r="CE28">
        <v>0.98</v>
      </c>
      <c r="CF28">
        <v>0</v>
      </c>
      <c r="CG28">
        <v>3.77</v>
      </c>
      <c r="CH28">
        <v>0.65549999999999997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36.707640000000005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24.552</v>
      </c>
      <c r="H29">
        <v>0</v>
      </c>
      <c r="I29">
        <v>53.58</v>
      </c>
      <c r="J29">
        <v>0</v>
      </c>
      <c r="K29">
        <v>689.36617799999999</v>
      </c>
      <c r="L29">
        <v>556.20000000000005</v>
      </c>
      <c r="M29">
        <v>87.21</v>
      </c>
      <c r="N29">
        <v>120.65625</v>
      </c>
      <c r="O29">
        <v>126.47812500000001</v>
      </c>
      <c r="P29">
        <v>144.142</v>
      </c>
      <c r="Q29">
        <v>22.205819999999999</v>
      </c>
      <c r="R29">
        <v>40.215000000000003</v>
      </c>
      <c r="S29">
        <v>26.964210000000001</v>
      </c>
      <c r="T29">
        <v>1.40625</v>
      </c>
      <c r="U29">
        <v>348.97500000000002</v>
      </c>
      <c r="V29">
        <v>20.731850000000001</v>
      </c>
      <c r="W29">
        <v>45.221499999999999</v>
      </c>
      <c r="X29">
        <v>98.34375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30.5121</v>
      </c>
      <c r="AG29">
        <v>44.249400000000001</v>
      </c>
      <c r="AH29">
        <v>143.30940000000001</v>
      </c>
      <c r="AI29">
        <v>16.939</v>
      </c>
      <c r="AJ29">
        <v>0</v>
      </c>
      <c r="AK29">
        <v>25.98</v>
      </c>
      <c r="AL29">
        <v>53.451999999999998</v>
      </c>
      <c r="AM29">
        <v>16.204319999999999</v>
      </c>
      <c r="AN29">
        <v>0.73834</v>
      </c>
      <c r="AO29">
        <v>0.29105999999999999</v>
      </c>
      <c r="AP29">
        <v>2.5619999999999998</v>
      </c>
      <c r="AQ29">
        <v>64.22</v>
      </c>
      <c r="AR29">
        <v>4.4160000000000004</v>
      </c>
      <c r="AS29">
        <v>6.3224400000000003</v>
      </c>
      <c r="AT29">
        <v>11.2476</v>
      </c>
      <c r="AU29">
        <v>0</v>
      </c>
      <c r="AV29">
        <v>40.213200000000001</v>
      </c>
      <c r="AW29">
        <v>49.103999999999999</v>
      </c>
      <c r="AX29">
        <v>43.991999999999997</v>
      </c>
      <c r="AY29">
        <v>0</v>
      </c>
      <c r="AZ29">
        <f t="shared" si="0"/>
        <v>36.955340000000007</v>
      </c>
      <c r="BA29">
        <f t="shared" si="1"/>
        <v>3166.1783519999994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0.32604</v>
      </c>
      <c r="BS29">
        <v>1.64</v>
      </c>
      <c r="BT29">
        <v>0.84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1.33</v>
      </c>
      <c r="CC29">
        <v>1.08</v>
      </c>
      <c r="CD29">
        <v>0.52</v>
      </c>
      <c r="CE29">
        <v>0.98</v>
      </c>
      <c r="CF29">
        <v>0</v>
      </c>
      <c r="CG29">
        <v>3.77</v>
      </c>
      <c r="CH29">
        <v>0.7752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36.955340000000007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26.783999999999999</v>
      </c>
      <c r="H30">
        <v>0</v>
      </c>
      <c r="I30">
        <v>38.915999999999997</v>
      </c>
      <c r="J30">
        <v>0</v>
      </c>
      <c r="K30">
        <v>689.36617799999999</v>
      </c>
      <c r="L30">
        <v>556.20000000000005</v>
      </c>
      <c r="M30">
        <v>87.21</v>
      </c>
      <c r="N30">
        <v>120.65625</v>
      </c>
      <c r="O30">
        <v>126.47812500000001</v>
      </c>
      <c r="P30">
        <v>144.142</v>
      </c>
      <c r="Q30">
        <v>22.205819999999999</v>
      </c>
      <c r="R30">
        <v>40.215000000000003</v>
      </c>
      <c r="S30">
        <v>26.964210000000001</v>
      </c>
      <c r="T30">
        <v>1.40625</v>
      </c>
      <c r="U30">
        <v>348.97500000000002</v>
      </c>
      <c r="V30">
        <v>20.731850000000001</v>
      </c>
      <c r="W30">
        <v>45.221499999999999</v>
      </c>
      <c r="X30">
        <v>98.34375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50.57676</v>
      </c>
      <c r="AF30">
        <v>30.5121</v>
      </c>
      <c r="AG30">
        <v>44.249400000000001</v>
      </c>
      <c r="AH30">
        <v>143.30940000000001</v>
      </c>
      <c r="AI30">
        <v>16.939</v>
      </c>
      <c r="AJ30">
        <v>0</v>
      </c>
      <c r="AK30">
        <v>25.98</v>
      </c>
      <c r="AL30">
        <v>53.451999999999998</v>
      </c>
      <c r="AM30">
        <v>16.204319999999999</v>
      </c>
      <c r="AN30">
        <v>0.73834</v>
      </c>
      <c r="AO30">
        <v>0.12053999999999999</v>
      </c>
      <c r="AP30">
        <v>2.5619999999999998</v>
      </c>
      <c r="AQ30">
        <v>64.22</v>
      </c>
      <c r="AR30">
        <v>4.4160000000000004</v>
      </c>
      <c r="AS30">
        <v>6.3224400000000003</v>
      </c>
      <c r="AT30">
        <v>11.2476</v>
      </c>
      <c r="AU30">
        <v>0</v>
      </c>
      <c r="AV30">
        <v>40.213200000000001</v>
      </c>
      <c r="AW30">
        <v>46.872</v>
      </c>
      <c r="AX30">
        <v>58.655999999999999</v>
      </c>
      <c r="AY30">
        <v>0</v>
      </c>
      <c r="AZ30">
        <f t="shared" si="0"/>
        <v>36.955340000000007</v>
      </c>
      <c r="BA30">
        <f t="shared" si="1"/>
        <v>3192.2936920000002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0.32604</v>
      </c>
      <c r="BS30">
        <v>1.64</v>
      </c>
      <c r="BT30">
        <v>0.84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1.33</v>
      </c>
      <c r="CC30">
        <v>1.08</v>
      </c>
      <c r="CD30">
        <v>0.52</v>
      </c>
      <c r="CE30">
        <v>0.98</v>
      </c>
      <c r="CF30">
        <v>0</v>
      </c>
      <c r="CG30">
        <v>3.77</v>
      </c>
      <c r="CH30">
        <v>0.7752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36.955340000000007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0</v>
      </c>
      <c r="H31">
        <v>0</v>
      </c>
      <c r="I31">
        <v>38.915999999999997</v>
      </c>
      <c r="J31">
        <v>0</v>
      </c>
      <c r="K31">
        <v>689.36617799999999</v>
      </c>
      <c r="L31">
        <v>556.20000000000005</v>
      </c>
      <c r="M31">
        <v>87.21</v>
      </c>
      <c r="N31">
        <v>120.65625</v>
      </c>
      <c r="O31">
        <v>126.47812500000001</v>
      </c>
      <c r="P31">
        <v>144.142</v>
      </c>
      <c r="Q31">
        <v>22.205819999999999</v>
      </c>
      <c r="R31">
        <v>43.528716000000003</v>
      </c>
      <c r="S31">
        <v>26.964210000000001</v>
      </c>
      <c r="T31">
        <v>1.40625</v>
      </c>
      <c r="U31">
        <v>348.97500000000002</v>
      </c>
      <c r="V31">
        <v>20.731850000000001</v>
      </c>
      <c r="W31">
        <v>45.828499999999998</v>
      </c>
      <c r="X31">
        <v>98.34375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30.5121</v>
      </c>
      <c r="AG31">
        <v>44.249400000000001</v>
      </c>
      <c r="AH31">
        <v>143.30940000000001</v>
      </c>
      <c r="AI31">
        <v>16.939</v>
      </c>
      <c r="AJ31">
        <v>0</v>
      </c>
      <c r="AK31">
        <v>25.98</v>
      </c>
      <c r="AL31">
        <v>53.451999999999998</v>
      </c>
      <c r="AM31">
        <v>16.204319999999999</v>
      </c>
      <c r="AN31">
        <v>0.73834</v>
      </c>
      <c r="AO31">
        <v>8.8200000000000001E-2</v>
      </c>
      <c r="AP31">
        <v>2.5619999999999998</v>
      </c>
      <c r="AQ31">
        <v>64.22</v>
      </c>
      <c r="AR31">
        <v>4.4160000000000004</v>
      </c>
      <c r="AS31">
        <v>5.3807999999999998</v>
      </c>
      <c r="AT31">
        <v>11.2476</v>
      </c>
      <c r="AU31">
        <v>0</v>
      </c>
      <c r="AV31">
        <v>40.213200000000001</v>
      </c>
      <c r="AW31">
        <v>73.656000000000006</v>
      </c>
      <c r="AX31">
        <v>58.655999999999999</v>
      </c>
      <c r="AY31">
        <v>0</v>
      </c>
      <c r="AZ31">
        <f t="shared" si="0"/>
        <v>36.895340000000004</v>
      </c>
      <c r="BA31">
        <f t="shared" si="1"/>
        <v>3195.1961840000004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0.32604</v>
      </c>
      <c r="BS31">
        <v>1.64</v>
      </c>
      <c r="BT31">
        <v>0.84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1.33</v>
      </c>
      <c r="CC31">
        <v>1.03</v>
      </c>
      <c r="CD31">
        <v>0.51</v>
      </c>
      <c r="CE31">
        <v>0.98</v>
      </c>
      <c r="CF31">
        <v>0</v>
      </c>
      <c r="CG31">
        <v>3.77</v>
      </c>
      <c r="CH31">
        <v>0.7752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36.895340000000004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0</v>
      </c>
      <c r="H32">
        <v>0</v>
      </c>
      <c r="I32">
        <v>38.915999999999997</v>
      </c>
      <c r="J32">
        <v>0</v>
      </c>
      <c r="K32">
        <v>689.36617799999999</v>
      </c>
      <c r="L32">
        <v>556.20000000000005</v>
      </c>
      <c r="M32">
        <v>87.21</v>
      </c>
      <c r="N32">
        <v>120.65625</v>
      </c>
      <c r="O32">
        <v>126.47812500000001</v>
      </c>
      <c r="P32">
        <v>144.142</v>
      </c>
      <c r="Q32">
        <v>22.205819999999999</v>
      </c>
      <c r="R32">
        <v>43.528716000000003</v>
      </c>
      <c r="S32">
        <v>26.964210000000001</v>
      </c>
      <c r="T32">
        <v>1.40625</v>
      </c>
      <c r="U32">
        <v>348.97500000000002</v>
      </c>
      <c r="V32">
        <v>20.731850000000001</v>
      </c>
      <c r="W32">
        <v>45.828499999999998</v>
      </c>
      <c r="X32">
        <v>98.34375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30.5121</v>
      </c>
      <c r="AG32">
        <v>44.249400000000001</v>
      </c>
      <c r="AH32">
        <v>135.38</v>
      </c>
      <c r="AI32">
        <v>16.939</v>
      </c>
      <c r="AJ32">
        <v>0</v>
      </c>
      <c r="AK32">
        <v>25.98</v>
      </c>
      <c r="AL32">
        <v>53.451999999999998</v>
      </c>
      <c r="AM32">
        <v>10.775600000000001</v>
      </c>
      <c r="AN32">
        <v>0.73834</v>
      </c>
      <c r="AO32">
        <v>7.0559999999999998E-2</v>
      </c>
      <c r="AP32">
        <v>2.5619999999999998</v>
      </c>
      <c r="AQ32">
        <v>64.22</v>
      </c>
      <c r="AR32">
        <v>4.4160000000000004</v>
      </c>
      <c r="AS32">
        <v>5.3807999999999998</v>
      </c>
      <c r="AT32">
        <v>11.2476</v>
      </c>
      <c r="AU32">
        <v>0</v>
      </c>
      <c r="AV32">
        <v>40.213200000000001</v>
      </c>
      <c r="AW32">
        <v>73.656000000000006</v>
      </c>
      <c r="AX32">
        <v>58.655999999999999</v>
      </c>
      <c r="AY32">
        <v>0</v>
      </c>
      <c r="AZ32">
        <f t="shared" si="0"/>
        <v>36.863040000000005</v>
      </c>
      <c r="BA32">
        <f t="shared" si="1"/>
        <v>3191.1100240000005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0.32604</v>
      </c>
      <c r="BS32">
        <v>1.64</v>
      </c>
      <c r="BT32">
        <v>0.84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1.33</v>
      </c>
      <c r="CC32">
        <v>1.03</v>
      </c>
      <c r="CD32">
        <v>0.51</v>
      </c>
      <c r="CE32">
        <v>0.98</v>
      </c>
      <c r="CF32">
        <v>0</v>
      </c>
      <c r="CG32">
        <v>3.77</v>
      </c>
      <c r="CH32">
        <v>0.7429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36.863040000000005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0</v>
      </c>
      <c r="H33">
        <v>0</v>
      </c>
      <c r="I33">
        <v>38.915999999999997</v>
      </c>
      <c r="J33">
        <v>0</v>
      </c>
      <c r="K33">
        <v>689.36617799999999</v>
      </c>
      <c r="L33">
        <v>556.20000000000005</v>
      </c>
      <c r="M33">
        <v>87.21</v>
      </c>
      <c r="N33">
        <v>120.65625</v>
      </c>
      <c r="O33">
        <v>126.47812500000001</v>
      </c>
      <c r="P33">
        <v>144.142</v>
      </c>
      <c r="Q33">
        <v>22.205819999999999</v>
      </c>
      <c r="R33">
        <v>43.528716000000003</v>
      </c>
      <c r="S33">
        <v>26.964210000000001</v>
      </c>
      <c r="T33">
        <v>1.40625</v>
      </c>
      <c r="U33">
        <v>348.97500000000002</v>
      </c>
      <c r="V33">
        <v>20.731850000000001</v>
      </c>
      <c r="W33">
        <v>45.828499999999998</v>
      </c>
      <c r="X33">
        <v>98.34375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30.5121</v>
      </c>
      <c r="AG33">
        <v>44.249400000000001</v>
      </c>
      <c r="AH33">
        <v>119.42449999999999</v>
      </c>
      <c r="AI33">
        <v>16.939</v>
      </c>
      <c r="AJ33">
        <v>0</v>
      </c>
      <c r="AK33">
        <v>25.98</v>
      </c>
      <c r="AL33">
        <v>12.782</v>
      </c>
      <c r="AM33">
        <v>5.40144</v>
      </c>
      <c r="AN33">
        <v>0.73834</v>
      </c>
      <c r="AO33">
        <v>0.34398000000000001</v>
      </c>
      <c r="AP33">
        <v>2.5619999999999998</v>
      </c>
      <c r="AQ33">
        <v>64.22</v>
      </c>
      <c r="AR33">
        <v>30.911999999999999</v>
      </c>
      <c r="AS33">
        <v>8.0711999999999993</v>
      </c>
      <c r="AT33">
        <v>11.2476</v>
      </c>
      <c r="AU33">
        <v>0</v>
      </c>
      <c r="AV33">
        <v>40.213200000000001</v>
      </c>
      <c r="AW33">
        <v>73.656000000000006</v>
      </c>
      <c r="AX33">
        <v>58.655999999999999</v>
      </c>
      <c r="AY33">
        <v>0</v>
      </c>
      <c r="AZ33">
        <f t="shared" si="0"/>
        <v>36.775640000000003</v>
      </c>
      <c r="BA33">
        <f t="shared" si="1"/>
        <v>3158.4827840000003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0.32604</v>
      </c>
      <c r="BS33">
        <v>1.64</v>
      </c>
      <c r="BT33">
        <v>0.84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1.33</v>
      </c>
      <c r="CC33">
        <v>1.03</v>
      </c>
      <c r="CD33">
        <v>0.51</v>
      </c>
      <c r="CE33">
        <v>0.98</v>
      </c>
      <c r="CF33">
        <v>0</v>
      </c>
      <c r="CG33">
        <v>3.77</v>
      </c>
      <c r="CH33">
        <v>0.65549999999999997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36.775640000000003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0</v>
      </c>
      <c r="H34">
        <v>0</v>
      </c>
      <c r="I34">
        <v>38.915999999999997</v>
      </c>
      <c r="J34">
        <v>0</v>
      </c>
      <c r="K34">
        <v>689.36617799999999</v>
      </c>
      <c r="L34">
        <v>556.20000000000005</v>
      </c>
      <c r="M34">
        <v>87.21</v>
      </c>
      <c r="N34">
        <v>120.65625</v>
      </c>
      <c r="O34">
        <v>126.47812500000001</v>
      </c>
      <c r="P34">
        <v>144.142</v>
      </c>
      <c r="Q34">
        <v>22.205819999999999</v>
      </c>
      <c r="R34">
        <v>43.528716000000003</v>
      </c>
      <c r="S34">
        <v>26.964210000000001</v>
      </c>
      <c r="T34">
        <v>1.40625</v>
      </c>
      <c r="U34">
        <v>348.97500000000002</v>
      </c>
      <c r="V34">
        <v>20.731850000000001</v>
      </c>
      <c r="W34">
        <v>45.828499999999998</v>
      </c>
      <c r="X34">
        <v>98.34375</v>
      </c>
      <c r="Y34">
        <v>0</v>
      </c>
      <c r="Z34">
        <v>13.1076</v>
      </c>
      <c r="AA34">
        <v>17.774999999999999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44.249400000000001</v>
      </c>
      <c r="AH34">
        <v>95.539599999999993</v>
      </c>
      <c r="AI34">
        <v>5.2119999999999997</v>
      </c>
      <c r="AJ34">
        <v>0</v>
      </c>
      <c r="AK34">
        <v>25.98</v>
      </c>
      <c r="AL34">
        <v>2.7888000000000002</v>
      </c>
      <c r="AM34">
        <v>0</v>
      </c>
      <c r="AN34">
        <v>0.73834</v>
      </c>
      <c r="AO34">
        <v>0.34398000000000001</v>
      </c>
      <c r="AP34">
        <v>2.5619999999999998</v>
      </c>
      <c r="AQ34">
        <v>64.22</v>
      </c>
      <c r="AR34">
        <v>30.911999999999999</v>
      </c>
      <c r="AS34">
        <v>8.0711999999999993</v>
      </c>
      <c r="AT34">
        <v>11.2476</v>
      </c>
      <c r="AU34">
        <v>0</v>
      </c>
      <c r="AV34">
        <v>40.213200000000001</v>
      </c>
      <c r="AW34">
        <v>73.656000000000006</v>
      </c>
      <c r="AX34">
        <v>58.655999999999999</v>
      </c>
      <c r="AY34">
        <v>0</v>
      </c>
      <c r="AZ34">
        <f t="shared" si="0"/>
        <v>36.159500000000001</v>
      </c>
      <c r="BA34">
        <f t="shared" si="1"/>
        <v>3042.0546160000004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8.9999999999999993E-3</v>
      </c>
      <c r="BS34">
        <v>1.64</v>
      </c>
      <c r="BT34">
        <v>0.67200000000000004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1.33</v>
      </c>
      <c r="CC34">
        <v>1.03</v>
      </c>
      <c r="CD34">
        <v>0.51</v>
      </c>
      <c r="CE34">
        <v>0.98</v>
      </c>
      <c r="CF34">
        <v>0</v>
      </c>
      <c r="CG34">
        <v>3.77</v>
      </c>
      <c r="CH34">
        <v>0.52439999999999998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36.159500000000001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0</v>
      </c>
      <c r="H35">
        <v>0</v>
      </c>
      <c r="I35">
        <v>37.787999999999997</v>
      </c>
      <c r="J35">
        <v>0</v>
      </c>
      <c r="K35">
        <v>689.36617799999999</v>
      </c>
      <c r="L35">
        <v>556.20000000000005</v>
      </c>
      <c r="M35">
        <v>89.262</v>
      </c>
      <c r="N35">
        <v>120.65625</v>
      </c>
      <c r="O35">
        <v>126.47812500000001</v>
      </c>
      <c r="P35">
        <v>144.142</v>
      </c>
      <c r="Q35">
        <v>22.205819999999999</v>
      </c>
      <c r="R35">
        <v>43.528716000000003</v>
      </c>
      <c r="S35">
        <v>26.964210000000001</v>
      </c>
      <c r="T35">
        <v>1.40625</v>
      </c>
      <c r="U35">
        <v>348.97500000000002</v>
      </c>
      <c r="V35">
        <v>20.731850000000001</v>
      </c>
      <c r="W35">
        <v>45.828499999999998</v>
      </c>
      <c r="X35">
        <v>98.34375</v>
      </c>
      <c r="Y35">
        <v>0</v>
      </c>
      <c r="Z35">
        <v>7.15</v>
      </c>
      <c r="AA35">
        <v>3.7919999999999998</v>
      </c>
      <c r="AB35">
        <v>4.1100000000000003</v>
      </c>
      <c r="AC35">
        <v>9.9058399999999995</v>
      </c>
      <c r="AD35">
        <v>1.351</v>
      </c>
      <c r="AE35">
        <v>50.592516000000003</v>
      </c>
      <c r="AF35">
        <v>18.126000000000001</v>
      </c>
      <c r="AG35">
        <v>44.249400000000001</v>
      </c>
      <c r="AH35">
        <v>71.654700000000005</v>
      </c>
      <c r="AI35">
        <v>3.2574999999999998</v>
      </c>
      <c r="AJ35">
        <v>0</v>
      </c>
      <c r="AK35">
        <v>25.98</v>
      </c>
      <c r="AL35">
        <v>2.7888000000000002</v>
      </c>
      <c r="AM35">
        <v>0</v>
      </c>
      <c r="AN35">
        <v>0.73834</v>
      </c>
      <c r="AO35">
        <v>0.40572000000000003</v>
      </c>
      <c r="AP35">
        <v>2.5619999999999998</v>
      </c>
      <c r="AQ35">
        <v>64.22</v>
      </c>
      <c r="AR35">
        <v>4.4160000000000004</v>
      </c>
      <c r="AS35">
        <v>5.3807999999999998</v>
      </c>
      <c r="AT35">
        <v>11.2476</v>
      </c>
      <c r="AU35">
        <v>0</v>
      </c>
      <c r="AV35">
        <v>39.997</v>
      </c>
      <c r="AW35">
        <v>73.656000000000006</v>
      </c>
      <c r="AX35">
        <v>58.655999999999999</v>
      </c>
      <c r="AY35">
        <v>0</v>
      </c>
      <c r="AZ35">
        <f t="shared" si="0"/>
        <v>35.767400000000002</v>
      </c>
      <c r="BA35">
        <f t="shared" si="1"/>
        <v>2917.2862650000011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1.64</v>
      </c>
      <c r="BT35">
        <v>0.42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1.33</v>
      </c>
      <c r="CC35">
        <v>1.03</v>
      </c>
      <c r="CD35">
        <v>0.51</v>
      </c>
      <c r="CE35">
        <v>0.98</v>
      </c>
      <c r="CF35">
        <v>0</v>
      </c>
      <c r="CG35">
        <v>3.77</v>
      </c>
      <c r="CH35">
        <v>0.39329999999999998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35.767400000000002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0</v>
      </c>
      <c r="H36">
        <v>0</v>
      </c>
      <c r="I36">
        <v>37.787999999999997</v>
      </c>
      <c r="J36">
        <v>0</v>
      </c>
      <c r="K36">
        <v>689.36617799999999</v>
      </c>
      <c r="L36">
        <v>556.20000000000005</v>
      </c>
      <c r="M36">
        <v>89.262</v>
      </c>
      <c r="N36">
        <v>120.65625</v>
      </c>
      <c r="O36">
        <v>126.47812500000001</v>
      </c>
      <c r="P36">
        <v>144.142</v>
      </c>
      <c r="Q36">
        <v>22.205819999999999</v>
      </c>
      <c r="R36">
        <v>43.528716000000003</v>
      </c>
      <c r="S36">
        <v>26.964210000000001</v>
      </c>
      <c r="T36">
        <v>1.40625</v>
      </c>
      <c r="U36">
        <v>348.97500000000002</v>
      </c>
      <c r="V36">
        <v>20.731850000000001</v>
      </c>
      <c r="W36">
        <v>45.828499999999998</v>
      </c>
      <c r="X36">
        <v>98.34375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0</v>
      </c>
      <c r="AE36">
        <v>50.592516000000003</v>
      </c>
      <c r="AF36">
        <v>18.126000000000001</v>
      </c>
      <c r="AG36">
        <v>44.249400000000001</v>
      </c>
      <c r="AH36">
        <v>47.769799999999996</v>
      </c>
      <c r="AI36">
        <v>3.2574999999999998</v>
      </c>
      <c r="AJ36">
        <v>0</v>
      </c>
      <c r="AK36">
        <v>25.98</v>
      </c>
      <c r="AL36">
        <v>2.7888000000000002</v>
      </c>
      <c r="AM36">
        <v>0</v>
      </c>
      <c r="AN36">
        <v>0.73834</v>
      </c>
      <c r="AO36">
        <v>0.47039999999999998</v>
      </c>
      <c r="AP36">
        <v>2.5619999999999998</v>
      </c>
      <c r="AQ36">
        <v>64.22</v>
      </c>
      <c r="AR36">
        <v>4.4160000000000004</v>
      </c>
      <c r="AS36">
        <v>5.3807999999999998</v>
      </c>
      <c r="AT36">
        <v>11.2476</v>
      </c>
      <c r="AU36">
        <v>0</v>
      </c>
      <c r="AV36">
        <v>39.997</v>
      </c>
      <c r="AW36">
        <v>73.656000000000006</v>
      </c>
      <c r="AX36">
        <v>58.655999999999999</v>
      </c>
      <c r="AY36">
        <v>0</v>
      </c>
      <c r="AZ36">
        <f t="shared" si="0"/>
        <v>35.216299999999997</v>
      </c>
      <c r="BA36">
        <f t="shared" si="1"/>
        <v>2873.1599050000009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1.64</v>
      </c>
      <c r="BT36">
        <v>0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1.33</v>
      </c>
      <c r="CC36">
        <v>1.03</v>
      </c>
      <c r="CD36">
        <v>0.51</v>
      </c>
      <c r="CE36">
        <v>0.98</v>
      </c>
      <c r="CF36">
        <v>0</v>
      </c>
      <c r="CG36">
        <v>3.77</v>
      </c>
      <c r="CH36">
        <v>0.26219999999999999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35.216299999999997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0</v>
      </c>
      <c r="H37">
        <v>0</v>
      </c>
      <c r="I37">
        <v>37.787999999999997</v>
      </c>
      <c r="J37">
        <v>0</v>
      </c>
      <c r="K37">
        <v>689.36617799999999</v>
      </c>
      <c r="L37">
        <v>556.20000000000005</v>
      </c>
      <c r="M37">
        <v>89.262</v>
      </c>
      <c r="N37">
        <v>120.65625</v>
      </c>
      <c r="O37">
        <v>126.47812500000001</v>
      </c>
      <c r="P37">
        <v>144.142</v>
      </c>
      <c r="Q37">
        <v>22.205819999999999</v>
      </c>
      <c r="R37">
        <v>43.528716000000003</v>
      </c>
      <c r="S37">
        <v>26.964210000000001</v>
      </c>
      <c r="T37">
        <v>1.40625</v>
      </c>
      <c r="U37">
        <v>348.97500000000002</v>
      </c>
      <c r="V37">
        <v>20.731850000000001</v>
      </c>
      <c r="W37">
        <v>45.828499999999998</v>
      </c>
      <c r="X37">
        <v>98.34375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33.6128</v>
      </c>
      <c r="AF37">
        <v>18.126000000000001</v>
      </c>
      <c r="AG37">
        <v>44.249400000000001</v>
      </c>
      <c r="AH37">
        <v>23.884899999999998</v>
      </c>
      <c r="AI37">
        <v>0</v>
      </c>
      <c r="AJ37">
        <v>0</v>
      </c>
      <c r="AK37">
        <v>25.98</v>
      </c>
      <c r="AL37">
        <v>2.7888000000000002</v>
      </c>
      <c r="AM37">
        <v>0</v>
      </c>
      <c r="AN37">
        <v>0.73834</v>
      </c>
      <c r="AO37">
        <v>0.49980000000000002</v>
      </c>
      <c r="AP37">
        <v>2.5619999999999998</v>
      </c>
      <c r="AQ37">
        <v>64.22</v>
      </c>
      <c r="AR37">
        <v>4.4160000000000004</v>
      </c>
      <c r="AS37">
        <v>5.3807999999999998</v>
      </c>
      <c r="AT37">
        <v>11.2476</v>
      </c>
      <c r="AU37">
        <v>0</v>
      </c>
      <c r="AV37">
        <v>39.997</v>
      </c>
      <c r="AW37">
        <v>73.656000000000006</v>
      </c>
      <c r="AX37">
        <v>58.655999999999999</v>
      </c>
      <c r="AY37">
        <v>0</v>
      </c>
      <c r="AZ37">
        <f t="shared" si="0"/>
        <v>35.0852</v>
      </c>
      <c r="BA37">
        <f t="shared" si="1"/>
        <v>2828.9360890000003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1.64</v>
      </c>
      <c r="BT37">
        <v>0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1.33</v>
      </c>
      <c r="CC37">
        <v>1.03</v>
      </c>
      <c r="CD37">
        <v>0.51</v>
      </c>
      <c r="CE37">
        <v>0.98</v>
      </c>
      <c r="CF37">
        <v>0</v>
      </c>
      <c r="CG37">
        <v>3.77</v>
      </c>
      <c r="CH37">
        <v>0.13109999999999999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35.0852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0</v>
      </c>
      <c r="H38">
        <v>0</v>
      </c>
      <c r="I38">
        <v>37.787999999999997</v>
      </c>
      <c r="J38">
        <v>0</v>
      </c>
      <c r="K38">
        <v>689.36617799999999</v>
      </c>
      <c r="L38">
        <v>556.20000000000005</v>
      </c>
      <c r="M38">
        <v>89.262</v>
      </c>
      <c r="N38">
        <v>120.65625</v>
      </c>
      <c r="O38">
        <v>126.47812500000001</v>
      </c>
      <c r="P38">
        <v>144.142</v>
      </c>
      <c r="Q38">
        <v>22.205819999999999</v>
      </c>
      <c r="R38">
        <v>43.528716000000003</v>
      </c>
      <c r="S38">
        <v>26.964210000000001</v>
      </c>
      <c r="T38">
        <v>1.40625</v>
      </c>
      <c r="U38">
        <v>348.97500000000002</v>
      </c>
      <c r="V38">
        <v>20.731850000000001</v>
      </c>
      <c r="W38">
        <v>45.828499999999998</v>
      </c>
      <c r="X38">
        <v>98.34375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33.6128</v>
      </c>
      <c r="AF38">
        <v>18.126000000000001</v>
      </c>
      <c r="AG38">
        <v>44.249400000000001</v>
      </c>
      <c r="AH38">
        <v>0</v>
      </c>
      <c r="AI38">
        <v>0</v>
      </c>
      <c r="AJ38">
        <v>0</v>
      </c>
      <c r="AK38">
        <v>25.98</v>
      </c>
      <c r="AL38">
        <v>2.7888000000000002</v>
      </c>
      <c r="AM38">
        <v>0</v>
      </c>
      <c r="AN38">
        <v>0.73834</v>
      </c>
      <c r="AO38">
        <v>0.54390000000000005</v>
      </c>
      <c r="AP38">
        <v>2.5619999999999998</v>
      </c>
      <c r="AQ38">
        <v>64.22</v>
      </c>
      <c r="AR38">
        <v>4.4160000000000004</v>
      </c>
      <c r="AS38">
        <v>5.3807999999999998</v>
      </c>
      <c r="AT38">
        <v>11.2476</v>
      </c>
      <c r="AU38">
        <v>0</v>
      </c>
      <c r="AV38">
        <v>39.997</v>
      </c>
      <c r="AW38">
        <v>73.656000000000006</v>
      </c>
      <c r="AX38">
        <v>58.655999999999999</v>
      </c>
      <c r="AY38">
        <v>0</v>
      </c>
      <c r="AZ38">
        <f t="shared" si="0"/>
        <v>34.954099999999997</v>
      </c>
      <c r="BA38">
        <f t="shared" si="1"/>
        <v>2804.9641890000003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1.64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1.33</v>
      </c>
      <c r="CC38">
        <v>1.03</v>
      </c>
      <c r="CD38">
        <v>0.51</v>
      </c>
      <c r="CE38">
        <v>0.98</v>
      </c>
      <c r="CF38">
        <v>0</v>
      </c>
      <c r="CG38">
        <v>3.77</v>
      </c>
      <c r="CH38">
        <v>0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34.954099999999997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0</v>
      </c>
      <c r="H39">
        <v>0</v>
      </c>
      <c r="I39">
        <v>37.787999999999997</v>
      </c>
      <c r="J39">
        <v>1.1279999999999999</v>
      </c>
      <c r="K39">
        <v>689.36617799999999</v>
      </c>
      <c r="L39">
        <v>556.20000000000005</v>
      </c>
      <c r="M39">
        <v>89.262</v>
      </c>
      <c r="N39">
        <v>120.65625</v>
      </c>
      <c r="O39">
        <v>126.47812500000001</v>
      </c>
      <c r="P39">
        <v>144.142</v>
      </c>
      <c r="Q39">
        <v>22.205819999999999</v>
      </c>
      <c r="R39">
        <v>43.528716000000003</v>
      </c>
      <c r="S39">
        <v>26.964210000000001</v>
      </c>
      <c r="T39">
        <v>1.40625</v>
      </c>
      <c r="U39">
        <v>348.97500000000002</v>
      </c>
      <c r="V39">
        <v>20.731850000000001</v>
      </c>
      <c r="W39">
        <v>45.828499999999998</v>
      </c>
      <c r="X39">
        <v>98.34375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33.6128</v>
      </c>
      <c r="AF39">
        <v>9.0630000000000006</v>
      </c>
      <c r="AG39">
        <v>44.249400000000001</v>
      </c>
      <c r="AH39">
        <v>0</v>
      </c>
      <c r="AI39">
        <v>0</v>
      </c>
      <c r="AJ39">
        <v>0</v>
      </c>
      <c r="AK39">
        <v>25.98</v>
      </c>
      <c r="AL39">
        <v>2.7888000000000002</v>
      </c>
      <c r="AM39">
        <v>0</v>
      </c>
      <c r="AN39">
        <v>0.75777000000000005</v>
      </c>
      <c r="AO39">
        <v>0.59094000000000002</v>
      </c>
      <c r="AP39">
        <v>2.5619999999999998</v>
      </c>
      <c r="AQ39">
        <v>64.22</v>
      </c>
      <c r="AR39">
        <v>4.4160000000000004</v>
      </c>
      <c r="AS39">
        <v>5.3807999999999998</v>
      </c>
      <c r="AT39">
        <v>11.2476</v>
      </c>
      <c r="AU39">
        <v>0</v>
      </c>
      <c r="AV39">
        <v>39.997</v>
      </c>
      <c r="AW39">
        <v>73.656000000000006</v>
      </c>
      <c r="AX39">
        <v>58.655999999999999</v>
      </c>
      <c r="AY39">
        <v>0</v>
      </c>
      <c r="AZ39">
        <f t="shared" si="0"/>
        <v>34.594099999999997</v>
      </c>
      <c r="BA39">
        <f t="shared" si="1"/>
        <v>2796.7356589999999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1.64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1.28</v>
      </c>
      <c r="CC39">
        <v>0.84</v>
      </c>
      <c r="CD39">
        <v>0.42</v>
      </c>
      <c r="CE39">
        <v>0.95</v>
      </c>
      <c r="CF39">
        <v>0</v>
      </c>
      <c r="CG39">
        <v>3.77</v>
      </c>
      <c r="CH39">
        <v>0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34.594099999999997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0</v>
      </c>
      <c r="H40">
        <v>0</v>
      </c>
      <c r="I40">
        <v>37.787999999999997</v>
      </c>
      <c r="J40">
        <v>1.1279999999999999</v>
      </c>
      <c r="K40">
        <v>689.36617799999999</v>
      </c>
      <c r="L40">
        <v>556.20000000000005</v>
      </c>
      <c r="M40">
        <v>89.262</v>
      </c>
      <c r="N40">
        <v>120.65625</v>
      </c>
      <c r="O40">
        <v>126.47812500000001</v>
      </c>
      <c r="P40">
        <v>144.142</v>
      </c>
      <c r="Q40">
        <v>22.205819999999999</v>
      </c>
      <c r="R40">
        <v>43.528716000000003</v>
      </c>
      <c r="S40">
        <v>26.964210000000001</v>
      </c>
      <c r="T40">
        <v>1.40625</v>
      </c>
      <c r="U40">
        <v>348.97500000000002</v>
      </c>
      <c r="V40">
        <v>20.731850000000001</v>
      </c>
      <c r="W40">
        <v>45.828499999999998</v>
      </c>
      <c r="X40">
        <v>98.34375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44.249400000000001</v>
      </c>
      <c r="AH40">
        <v>0</v>
      </c>
      <c r="AI40">
        <v>0</v>
      </c>
      <c r="AJ40">
        <v>0</v>
      </c>
      <c r="AK40">
        <v>25.98</v>
      </c>
      <c r="AL40">
        <v>2.7888000000000002</v>
      </c>
      <c r="AM40">
        <v>0</v>
      </c>
      <c r="AN40">
        <v>0.75777000000000005</v>
      </c>
      <c r="AO40">
        <v>0.60563999999999996</v>
      </c>
      <c r="AP40">
        <v>2.5619999999999998</v>
      </c>
      <c r="AQ40">
        <v>64.22</v>
      </c>
      <c r="AR40">
        <v>30.911999999999999</v>
      </c>
      <c r="AS40">
        <v>5.3807999999999998</v>
      </c>
      <c r="AT40">
        <v>11.2476</v>
      </c>
      <c r="AU40">
        <v>0</v>
      </c>
      <c r="AV40">
        <v>39.997</v>
      </c>
      <c r="AW40">
        <v>73.656000000000006</v>
      </c>
      <c r="AX40">
        <v>58.655999999999999</v>
      </c>
      <c r="AY40">
        <v>0</v>
      </c>
      <c r="AZ40">
        <f t="shared" si="0"/>
        <v>34.594099999999997</v>
      </c>
      <c r="BA40">
        <f t="shared" si="1"/>
        <v>2806.4399589999998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1.28</v>
      </c>
      <c r="CC40">
        <v>0.84</v>
      </c>
      <c r="CD40">
        <v>0.42</v>
      </c>
      <c r="CE40">
        <v>0.95</v>
      </c>
      <c r="CF40">
        <v>0</v>
      </c>
      <c r="CG40">
        <v>3.77</v>
      </c>
      <c r="CH40">
        <v>0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34.594099999999997</v>
      </c>
    </row>
    <row r="41" spans="1:114">
      <c r="A41" t="s">
        <v>83</v>
      </c>
      <c r="B41">
        <v>0</v>
      </c>
      <c r="C41">
        <v>0</v>
      </c>
      <c r="D41">
        <v>5.4050000000000002</v>
      </c>
      <c r="E41">
        <v>0</v>
      </c>
      <c r="F41">
        <v>0</v>
      </c>
      <c r="G41">
        <v>0</v>
      </c>
      <c r="H41">
        <v>0</v>
      </c>
      <c r="I41">
        <v>37.787999999999997</v>
      </c>
      <c r="J41">
        <v>1.1279999999999999</v>
      </c>
      <c r="K41">
        <v>689.36617799999999</v>
      </c>
      <c r="L41">
        <v>556.20000000000005</v>
      </c>
      <c r="M41">
        <v>89.262</v>
      </c>
      <c r="N41">
        <v>120.65625</v>
      </c>
      <c r="O41">
        <v>126.47812500000001</v>
      </c>
      <c r="P41">
        <v>144.142</v>
      </c>
      <c r="Q41">
        <v>22.205819999999999</v>
      </c>
      <c r="R41">
        <v>43.528716000000003</v>
      </c>
      <c r="S41">
        <v>26.964210000000001</v>
      </c>
      <c r="T41">
        <v>1.40625</v>
      </c>
      <c r="U41">
        <v>348.97500000000002</v>
      </c>
      <c r="V41">
        <v>20.731850000000001</v>
      </c>
      <c r="W41">
        <v>45.828499999999998</v>
      </c>
      <c r="X41">
        <v>98.34375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16.281199999999998</v>
      </c>
      <c r="AF41">
        <v>9.0630000000000006</v>
      </c>
      <c r="AG41">
        <v>44.249400000000001</v>
      </c>
      <c r="AH41">
        <v>0</v>
      </c>
      <c r="AI41">
        <v>0</v>
      </c>
      <c r="AJ41">
        <v>0</v>
      </c>
      <c r="AK41">
        <v>25.98</v>
      </c>
      <c r="AL41">
        <v>2.7888000000000002</v>
      </c>
      <c r="AM41">
        <v>0</v>
      </c>
      <c r="AN41">
        <v>0.75777000000000005</v>
      </c>
      <c r="AO41">
        <v>0.65268000000000004</v>
      </c>
      <c r="AP41">
        <v>2.5619999999999998</v>
      </c>
      <c r="AQ41">
        <v>64.22</v>
      </c>
      <c r="AR41">
        <v>30.911999999999999</v>
      </c>
      <c r="AS41">
        <v>5.3807999999999998</v>
      </c>
      <c r="AT41">
        <v>11.2476</v>
      </c>
      <c r="AU41">
        <v>0</v>
      </c>
      <c r="AV41">
        <v>39.997</v>
      </c>
      <c r="AW41">
        <v>73.656000000000006</v>
      </c>
      <c r="AX41">
        <v>58.655999999999999</v>
      </c>
      <c r="AY41">
        <v>0</v>
      </c>
      <c r="AZ41">
        <f t="shared" si="0"/>
        <v>34.594099999999997</v>
      </c>
      <c r="BA41">
        <f t="shared" si="1"/>
        <v>2805.9617989999997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1.28</v>
      </c>
      <c r="CC41">
        <v>0.84</v>
      </c>
      <c r="CD41">
        <v>0.42</v>
      </c>
      <c r="CE41">
        <v>0.95</v>
      </c>
      <c r="CF41">
        <v>0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34.594099999999997</v>
      </c>
    </row>
    <row r="42" spans="1:114">
      <c r="A42" t="s">
        <v>84</v>
      </c>
      <c r="B42">
        <v>0</v>
      </c>
      <c r="C42">
        <v>0</v>
      </c>
      <c r="D42">
        <v>5.4050000000000002</v>
      </c>
      <c r="E42">
        <v>0</v>
      </c>
      <c r="F42">
        <v>0</v>
      </c>
      <c r="G42">
        <v>0</v>
      </c>
      <c r="H42">
        <v>0</v>
      </c>
      <c r="I42">
        <v>37.787999999999997</v>
      </c>
      <c r="J42">
        <v>1.1279999999999999</v>
      </c>
      <c r="K42">
        <v>689.36617799999999</v>
      </c>
      <c r="L42">
        <v>556.20000000000005</v>
      </c>
      <c r="M42">
        <v>89.262</v>
      </c>
      <c r="N42">
        <v>120.65625</v>
      </c>
      <c r="O42">
        <v>126.47812500000001</v>
      </c>
      <c r="P42">
        <v>144.142</v>
      </c>
      <c r="Q42">
        <v>22.205819999999999</v>
      </c>
      <c r="R42">
        <v>43.528716000000003</v>
      </c>
      <c r="S42">
        <v>26.964210000000001</v>
      </c>
      <c r="T42">
        <v>1.40625</v>
      </c>
      <c r="U42">
        <v>348.97500000000002</v>
      </c>
      <c r="V42">
        <v>20.731850000000001</v>
      </c>
      <c r="W42">
        <v>45.828499999999998</v>
      </c>
      <c r="X42">
        <v>98.34375</v>
      </c>
      <c r="Y42">
        <v>0</v>
      </c>
      <c r="Z42">
        <v>1.1000000000000001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44.249400000000001</v>
      </c>
      <c r="AH42">
        <v>0</v>
      </c>
      <c r="AI42">
        <v>0</v>
      </c>
      <c r="AJ42">
        <v>0</v>
      </c>
      <c r="AK42">
        <v>25.98</v>
      </c>
      <c r="AL42">
        <v>2.7888000000000002</v>
      </c>
      <c r="AM42">
        <v>0</v>
      </c>
      <c r="AN42">
        <v>0.75777000000000005</v>
      </c>
      <c r="AO42">
        <v>0.69677999999999995</v>
      </c>
      <c r="AP42">
        <v>2.5619999999999998</v>
      </c>
      <c r="AQ42">
        <v>64.22</v>
      </c>
      <c r="AR42">
        <v>4.4160000000000004</v>
      </c>
      <c r="AS42">
        <v>5.3807999999999998</v>
      </c>
      <c r="AT42">
        <v>11.2476</v>
      </c>
      <c r="AU42">
        <v>0</v>
      </c>
      <c r="AV42">
        <v>39.997</v>
      </c>
      <c r="AW42">
        <v>73.656000000000006</v>
      </c>
      <c r="AX42">
        <v>58.655999999999999</v>
      </c>
      <c r="AY42">
        <v>0</v>
      </c>
      <c r="AZ42">
        <f t="shared" si="0"/>
        <v>34.624099999999999</v>
      </c>
      <c r="BA42">
        <f t="shared" si="1"/>
        <v>2757.8048990000002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1.28</v>
      </c>
      <c r="CC42">
        <v>0.86</v>
      </c>
      <c r="CD42">
        <v>0.43</v>
      </c>
      <c r="CE42">
        <v>0.95</v>
      </c>
      <c r="CF42">
        <v>0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34.624099999999999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93.623999999999995</v>
      </c>
      <c r="J43">
        <v>1.1279999999999999</v>
      </c>
      <c r="K43">
        <v>689.36617799999999</v>
      </c>
      <c r="L43">
        <v>556.20000000000005</v>
      </c>
      <c r="M43">
        <v>89.262</v>
      </c>
      <c r="N43">
        <v>120.65625</v>
      </c>
      <c r="O43">
        <v>126.47812500000001</v>
      </c>
      <c r="P43">
        <v>144.142</v>
      </c>
      <c r="Q43">
        <v>22.205819999999999</v>
      </c>
      <c r="R43">
        <v>43.528716000000003</v>
      </c>
      <c r="S43">
        <v>26.964210000000001</v>
      </c>
      <c r="T43">
        <v>1.40625</v>
      </c>
      <c r="U43">
        <v>348.97500000000002</v>
      </c>
      <c r="V43">
        <v>20.731850000000001</v>
      </c>
      <c r="W43">
        <v>45.828499999999998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44.249400000000001</v>
      </c>
      <c r="AH43">
        <v>0</v>
      </c>
      <c r="AI43">
        <v>0</v>
      </c>
      <c r="AJ43">
        <v>0</v>
      </c>
      <c r="AK43">
        <v>25.98</v>
      </c>
      <c r="AL43">
        <v>2.7888000000000002</v>
      </c>
      <c r="AM43">
        <v>0</v>
      </c>
      <c r="AN43">
        <v>0.75777000000000005</v>
      </c>
      <c r="AO43">
        <v>0</v>
      </c>
      <c r="AP43">
        <v>2.5619999999999998</v>
      </c>
      <c r="AQ43">
        <v>48.164999999999999</v>
      </c>
      <c r="AR43">
        <v>4.4160000000000004</v>
      </c>
      <c r="AS43">
        <v>5.3807999999999998</v>
      </c>
      <c r="AT43">
        <v>11.2476</v>
      </c>
      <c r="AU43">
        <v>0</v>
      </c>
      <c r="AV43">
        <v>45.402000000000001</v>
      </c>
      <c r="AW43">
        <v>73.656000000000006</v>
      </c>
      <c r="AX43">
        <v>1.6919999999999999</v>
      </c>
      <c r="AY43">
        <v>0</v>
      </c>
      <c r="AZ43">
        <f t="shared" si="0"/>
        <v>34.624099999999999</v>
      </c>
      <c r="BA43">
        <f t="shared" si="1"/>
        <v>2738.8251190000005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1.28</v>
      </c>
      <c r="CC43">
        <v>0.86</v>
      </c>
      <c r="CD43">
        <v>0.43</v>
      </c>
      <c r="CE43">
        <v>0.95</v>
      </c>
      <c r="CF43">
        <v>0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34.624099999999999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93.623999999999995</v>
      </c>
      <c r="J44">
        <v>1.1279999999999999</v>
      </c>
      <c r="K44">
        <v>689.36617799999999</v>
      </c>
      <c r="L44">
        <v>556.20000000000005</v>
      </c>
      <c r="M44">
        <v>89.262</v>
      </c>
      <c r="N44">
        <v>120.65625</v>
      </c>
      <c r="O44">
        <v>126.47812500000001</v>
      </c>
      <c r="P44">
        <v>144.142</v>
      </c>
      <c r="Q44">
        <v>22.205819999999999</v>
      </c>
      <c r="R44">
        <v>43.528716000000003</v>
      </c>
      <c r="S44">
        <v>26.964210000000001</v>
      </c>
      <c r="T44">
        <v>1.40625</v>
      </c>
      <c r="U44">
        <v>348.97500000000002</v>
      </c>
      <c r="V44">
        <v>20.731850000000001</v>
      </c>
      <c r="W44">
        <v>45.828499999999998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44.249400000000001</v>
      </c>
      <c r="AH44">
        <v>0</v>
      </c>
      <c r="AI44">
        <v>0</v>
      </c>
      <c r="AJ44">
        <v>0</v>
      </c>
      <c r="AK44">
        <v>25.98</v>
      </c>
      <c r="AL44">
        <v>2.7888000000000002</v>
      </c>
      <c r="AM44">
        <v>0</v>
      </c>
      <c r="AN44">
        <v>0.75777000000000005</v>
      </c>
      <c r="AO44">
        <v>0</v>
      </c>
      <c r="AP44">
        <v>2.5619999999999998</v>
      </c>
      <c r="AQ44">
        <v>32.11</v>
      </c>
      <c r="AR44">
        <v>4.4160000000000004</v>
      </c>
      <c r="AS44">
        <v>5.3807999999999998</v>
      </c>
      <c r="AT44">
        <v>11.2476</v>
      </c>
      <c r="AU44">
        <v>0</v>
      </c>
      <c r="AV44">
        <v>45.402000000000001</v>
      </c>
      <c r="AW44">
        <v>73.656000000000006</v>
      </c>
      <c r="AX44">
        <v>1.6919999999999999</v>
      </c>
      <c r="AY44">
        <v>0</v>
      </c>
      <c r="AZ44">
        <f t="shared" si="0"/>
        <v>34.694099999999999</v>
      </c>
      <c r="BA44">
        <f t="shared" si="1"/>
        <v>2722.8401190000009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1.28</v>
      </c>
      <c r="CC44">
        <v>0.91</v>
      </c>
      <c r="CD44">
        <v>0.45</v>
      </c>
      <c r="CE44">
        <v>0.95</v>
      </c>
      <c r="CF44">
        <v>0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34.694099999999999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93.623999999999995</v>
      </c>
      <c r="J45">
        <v>1.1279999999999999</v>
      </c>
      <c r="K45">
        <v>689.36617799999999</v>
      </c>
      <c r="L45">
        <v>556.20000000000005</v>
      </c>
      <c r="M45">
        <v>89.262</v>
      </c>
      <c r="N45">
        <v>120.65625</v>
      </c>
      <c r="O45">
        <v>126.47812500000001</v>
      </c>
      <c r="P45">
        <v>144.142</v>
      </c>
      <c r="Q45">
        <v>22.205819999999999</v>
      </c>
      <c r="R45">
        <v>43.528716000000003</v>
      </c>
      <c r="S45">
        <v>26.964210000000001</v>
      </c>
      <c r="T45">
        <v>1.40625</v>
      </c>
      <c r="U45">
        <v>348.97500000000002</v>
      </c>
      <c r="V45">
        <v>20.731850000000001</v>
      </c>
      <c r="W45">
        <v>45.828499999999998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44.249400000000001</v>
      </c>
      <c r="AH45">
        <v>0</v>
      </c>
      <c r="AI45">
        <v>0</v>
      </c>
      <c r="AJ45">
        <v>0</v>
      </c>
      <c r="AK45">
        <v>25.98</v>
      </c>
      <c r="AL45">
        <v>2.7888000000000002</v>
      </c>
      <c r="AM45">
        <v>0</v>
      </c>
      <c r="AN45">
        <v>0.75777000000000005</v>
      </c>
      <c r="AO45">
        <v>0</v>
      </c>
      <c r="AP45">
        <v>2.5619999999999998</v>
      </c>
      <c r="AQ45">
        <v>16.055</v>
      </c>
      <c r="AR45">
        <v>4.4160000000000004</v>
      </c>
      <c r="AS45">
        <v>5.3807999999999998</v>
      </c>
      <c r="AT45">
        <v>11.2476</v>
      </c>
      <c r="AU45">
        <v>0</v>
      </c>
      <c r="AV45">
        <v>45.402000000000001</v>
      </c>
      <c r="AW45">
        <v>73.656000000000006</v>
      </c>
      <c r="AX45">
        <v>1.6919999999999999</v>
      </c>
      <c r="AY45">
        <v>0</v>
      </c>
      <c r="AZ45">
        <f t="shared" si="0"/>
        <v>34.694099999999999</v>
      </c>
      <c r="BA45">
        <f t="shared" si="1"/>
        <v>2706.7851190000006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1.28</v>
      </c>
      <c r="CC45">
        <v>0.91</v>
      </c>
      <c r="CD45">
        <v>0.45</v>
      </c>
      <c r="CE45">
        <v>0.95</v>
      </c>
      <c r="CF45">
        <v>0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34.694099999999999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93.623999999999995</v>
      </c>
      <c r="J46">
        <v>1.1279999999999999</v>
      </c>
      <c r="K46">
        <v>689.36617799999999</v>
      </c>
      <c r="L46">
        <v>556.20000000000005</v>
      </c>
      <c r="M46">
        <v>89.262</v>
      </c>
      <c r="N46">
        <v>120.65625</v>
      </c>
      <c r="O46">
        <v>126.47812500000001</v>
      </c>
      <c r="P46">
        <v>144.142</v>
      </c>
      <c r="Q46">
        <v>22.205819999999999</v>
      </c>
      <c r="R46">
        <v>43.528716000000003</v>
      </c>
      <c r="S46">
        <v>26.964210000000001</v>
      </c>
      <c r="T46">
        <v>1.40625</v>
      </c>
      <c r="U46">
        <v>348.97500000000002</v>
      </c>
      <c r="V46">
        <v>20.731850000000001</v>
      </c>
      <c r="W46">
        <v>45.828499999999998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44.249400000000001</v>
      </c>
      <c r="AH46">
        <v>0</v>
      </c>
      <c r="AI46">
        <v>0</v>
      </c>
      <c r="AJ46">
        <v>0</v>
      </c>
      <c r="AK46">
        <v>25.98</v>
      </c>
      <c r="AL46">
        <v>2.7888000000000002</v>
      </c>
      <c r="AM46">
        <v>0</v>
      </c>
      <c r="AN46">
        <v>0.75777000000000005</v>
      </c>
      <c r="AO46">
        <v>0</v>
      </c>
      <c r="AP46">
        <v>2.5619999999999998</v>
      </c>
      <c r="AQ46">
        <v>0</v>
      </c>
      <c r="AR46">
        <v>30.911999999999999</v>
      </c>
      <c r="AS46">
        <v>5.3807999999999998</v>
      </c>
      <c r="AT46">
        <v>11.2476</v>
      </c>
      <c r="AU46">
        <v>0</v>
      </c>
      <c r="AV46">
        <v>45.402000000000001</v>
      </c>
      <c r="AW46">
        <v>73.656000000000006</v>
      </c>
      <c r="AX46">
        <v>1.6919999999999999</v>
      </c>
      <c r="AY46">
        <v>0</v>
      </c>
      <c r="AZ46">
        <f t="shared" si="0"/>
        <v>34.694099999999999</v>
      </c>
      <c r="BA46">
        <f t="shared" si="1"/>
        <v>2717.2261190000004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1.28</v>
      </c>
      <c r="CC46">
        <v>0.91</v>
      </c>
      <c r="CD46">
        <v>0.45</v>
      </c>
      <c r="CE46">
        <v>0.95</v>
      </c>
      <c r="CF46">
        <v>0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34.694099999999999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93.623999999999995</v>
      </c>
      <c r="J47">
        <v>1.1279999999999999</v>
      </c>
      <c r="K47">
        <v>689.36617799999999</v>
      </c>
      <c r="L47">
        <v>556.20000000000005</v>
      </c>
      <c r="M47">
        <v>89.262</v>
      </c>
      <c r="N47">
        <v>120.65625</v>
      </c>
      <c r="O47">
        <v>126.47812500000001</v>
      </c>
      <c r="P47">
        <v>144.142</v>
      </c>
      <c r="Q47">
        <v>22.205819999999999</v>
      </c>
      <c r="R47">
        <v>43.528716000000003</v>
      </c>
      <c r="S47">
        <v>26.964210000000001</v>
      </c>
      <c r="T47">
        <v>1.40625</v>
      </c>
      <c r="U47">
        <v>348.97500000000002</v>
      </c>
      <c r="V47">
        <v>20.731850000000001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44.249400000000001</v>
      </c>
      <c r="AH47">
        <v>0</v>
      </c>
      <c r="AI47">
        <v>0</v>
      </c>
      <c r="AJ47">
        <v>0</v>
      </c>
      <c r="AK47">
        <v>25.98</v>
      </c>
      <c r="AL47">
        <v>2.7888000000000002</v>
      </c>
      <c r="AM47">
        <v>0</v>
      </c>
      <c r="AN47">
        <v>0.75777000000000005</v>
      </c>
      <c r="AO47">
        <v>0</v>
      </c>
      <c r="AP47">
        <v>2.5619999999999998</v>
      </c>
      <c r="AQ47">
        <v>0</v>
      </c>
      <c r="AR47">
        <v>30.911999999999999</v>
      </c>
      <c r="AS47">
        <v>16.680479999999999</v>
      </c>
      <c r="AT47">
        <v>11.2476</v>
      </c>
      <c r="AU47">
        <v>0</v>
      </c>
      <c r="AV47">
        <v>45.402000000000001</v>
      </c>
      <c r="AW47">
        <v>73.656000000000006</v>
      </c>
      <c r="AX47">
        <v>1.6919999999999999</v>
      </c>
      <c r="AY47">
        <v>0</v>
      </c>
      <c r="AZ47">
        <f t="shared" si="0"/>
        <v>34.694099999999999</v>
      </c>
      <c r="BA47">
        <f t="shared" si="1"/>
        <v>2729.0963790000005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1.28</v>
      </c>
      <c r="CC47">
        <v>0.91</v>
      </c>
      <c r="CD47">
        <v>0.45</v>
      </c>
      <c r="CE47">
        <v>0.95</v>
      </c>
      <c r="CF47">
        <v>0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34.694099999999999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93.623999999999995</v>
      </c>
      <c r="J48">
        <v>1.1279999999999999</v>
      </c>
      <c r="K48">
        <v>689.36617799999999</v>
      </c>
      <c r="L48">
        <v>556.20000000000005</v>
      </c>
      <c r="M48">
        <v>89.262</v>
      </c>
      <c r="N48">
        <v>120.65625</v>
      </c>
      <c r="O48">
        <v>126.47812500000001</v>
      </c>
      <c r="P48">
        <v>144.142</v>
      </c>
      <c r="Q48">
        <v>22.205819999999999</v>
      </c>
      <c r="R48">
        <v>43.528716000000003</v>
      </c>
      <c r="S48">
        <v>26.964210000000001</v>
      </c>
      <c r="T48">
        <v>1.40625</v>
      </c>
      <c r="U48">
        <v>348.97500000000002</v>
      </c>
      <c r="V48">
        <v>20.731850000000001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44.249400000000001</v>
      </c>
      <c r="AH48">
        <v>0</v>
      </c>
      <c r="AI48">
        <v>0</v>
      </c>
      <c r="AJ48">
        <v>0</v>
      </c>
      <c r="AK48">
        <v>25.98</v>
      </c>
      <c r="AL48">
        <v>2.7888000000000002</v>
      </c>
      <c r="AM48">
        <v>0</v>
      </c>
      <c r="AN48">
        <v>0.75777000000000005</v>
      </c>
      <c r="AO48">
        <v>0</v>
      </c>
      <c r="AP48">
        <v>2.5619999999999998</v>
      </c>
      <c r="AQ48">
        <v>0</v>
      </c>
      <c r="AR48">
        <v>4.4160000000000004</v>
      </c>
      <c r="AS48">
        <v>16.680479999999999</v>
      </c>
      <c r="AT48">
        <v>11.2476</v>
      </c>
      <c r="AU48">
        <v>0</v>
      </c>
      <c r="AV48">
        <v>45.402000000000001</v>
      </c>
      <c r="AW48">
        <v>73.656000000000006</v>
      </c>
      <c r="AX48">
        <v>1.6919999999999999</v>
      </c>
      <c r="AY48">
        <v>0</v>
      </c>
      <c r="AZ48">
        <f t="shared" si="0"/>
        <v>34.694099999999999</v>
      </c>
      <c r="BA48">
        <f t="shared" si="1"/>
        <v>2702.6003790000009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1.28</v>
      </c>
      <c r="CC48">
        <v>0.91</v>
      </c>
      <c r="CD48">
        <v>0.45</v>
      </c>
      <c r="CE48">
        <v>0.95</v>
      </c>
      <c r="CF48">
        <v>0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34.694099999999999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93.623999999999995</v>
      </c>
      <c r="J49">
        <v>1.1279999999999999</v>
      </c>
      <c r="K49">
        <v>689.36617799999999</v>
      </c>
      <c r="L49">
        <v>556.20000000000005</v>
      </c>
      <c r="M49">
        <v>89.262</v>
      </c>
      <c r="N49">
        <v>120.65625</v>
      </c>
      <c r="O49">
        <v>126.47812500000001</v>
      </c>
      <c r="P49">
        <v>144.142</v>
      </c>
      <c r="Q49">
        <v>22.205819999999999</v>
      </c>
      <c r="R49">
        <v>38.491500000000002</v>
      </c>
      <c r="S49">
        <v>26.964210000000001</v>
      </c>
      <c r="T49">
        <v>1.40625</v>
      </c>
      <c r="U49">
        <v>348.97500000000002</v>
      </c>
      <c r="V49">
        <v>20.731850000000001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44.249400000000001</v>
      </c>
      <c r="AH49">
        <v>0</v>
      </c>
      <c r="AI49">
        <v>0</v>
      </c>
      <c r="AJ49">
        <v>0</v>
      </c>
      <c r="AK49">
        <v>25.98</v>
      </c>
      <c r="AL49">
        <v>2.7888000000000002</v>
      </c>
      <c r="AM49">
        <v>0</v>
      </c>
      <c r="AN49">
        <v>0.75777000000000005</v>
      </c>
      <c r="AO49">
        <v>0</v>
      </c>
      <c r="AP49">
        <v>2.5619999999999998</v>
      </c>
      <c r="AQ49">
        <v>0</v>
      </c>
      <c r="AR49">
        <v>4.4160000000000004</v>
      </c>
      <c r="AS49">
        <v>16.680479999999999</v>
      </c>
      <c r="AT49">
        <v>11.2476</v>
      </c>
      <c r="AU49">
        <v>0</v>
      </c>
      <c r="AV49">
        <v>45.402000000000001</v>
      </c>
      <c r="AW49">
        <v>73.656000000000006</v>
      </c>
      <c r="AX49">
        <v>1.6919999999999999</v>
      </c>
      <c r="AY49">
        <v>0</v>
      </c>
      <c r="AZ49">
        <f t="shared" si="0"/>
        <v>34.694099999999999</v>
      </c>
      <c r="BA49">
        <f t="shared" si="1"/>
        <v>2697.5631630000012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1.28</v>
      </c>
      <c r="CC49">
        <v>0.91</v>
      </c>
      <c r="CD49">
        <v>0.45</v>
      </c>
      <c r="CE49">
        <v>0.95</v>
      </c>
      <c r="CF49">
        <v>0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1.2441</v>
      </c>
      <c r="CQ49">
        <v>0</v>
      </c>
      <c r="CR49">
        <v>3.52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34.694099999999999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93.623999999999995</v>
      </c>
      <c r="J50">
        <v>1.1279999999999999</v>
      </c>
      <c r="K50">
        <v>689.36617799999999</v>
      </c>
      <c r="L50">
        <v>556.20000000000005</v>
      </c>
      <c r="M50">
        <v>89.262</v>
      </c>
      <c r="N50">
        <v>120.65625</v>
      </c>
      <c r="O50">
        <v>126.47812500000001</v>
      </c>
      <c r="P50">
        <v>144.142</v>
      </c>
      <c r="Q50">
        <v>22.205819999999999</v>
      </c>
      <c r="R50">
        <v>38.491500000000002</v>
      </c>
      <c r="S50">
        <v>26.964210000000001</v>
      </c>
      <c r="T50">
        <v>1.40625</v>
      </c>
      <c r="U50">
        <v>348.97500000000002</v>
      </c>
      <c r="V50">
        <v>20.731850000000001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44.249400000000001</v>
      </c>
      <c r="AH50">
        <v>0</v>
      </c>
      <c r="AI50">
        <v>0</v>
      </c>
      <c r="AJ50">
        <v>0</v>
      </c>
      <c r="AK50">
        <v>25.98</v>
      </c>
      <c r="AL50">
        <v>2.7888000000000002</v>
      </c>
      <c r="AM50">
        <v>0</v>
      </c>
      <c r="AN50">
        <v>0.75777000000000005</v>
      </c>
      <c r="AO50">
        <v>0</v>
      </c>
      <c r="AP50">
        <v>2.5619999999999998</v>
      </c>
      <c r="AQ50">
        <v>0</v>
      </c>
      <c r="AR50">
        <v>4.4160000000000004</v>
      </c>
      <c r="AS50">
        <v>16.680479999999999</v>
      </c>
      <c r="AT50">
        <v>11.2476</v>
      </c>
      <c r="AU50">
        <v>0</v>
      </c>
      <c r="AV50">
        <v>45.402000000000001</v>
      </c>
      <c r="AW50">
        <v>73.656000000000006</v>
      </c>
      <c r="AX50">
        <v>1.6919999999999999</v>
      </c>
      <c r="AY50">
        <v>0</v>
      </c>
      <c r="AZ50">
        <f t="shared" si="0"/>
        <v>34.694099999999999</v>
      </c>
      <c r="BA50">
        <f t="shared" si="1"/>
        <v>2697.5631630000012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1.28</v>
      </c>
      <c r="CC50">
        <v>0.91</v>
      </c>
      <c r="CD50">
        <v>0.45</v>
      </c>
      <c r="CE50">
        <v>0.95</v>
      </c>
      <c r="CF50">
        <v>0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1.2441</v>
      </c>
      <c r="CQ50">
        <v>0</v>
      </c>
      <c r="CR50">
        <v>3.52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34.694099999999999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93.623999999999995</v>
      </c>
      <c r="J51">
        <v>1.1279999999999999</v>
      </c>
      <c r="K51">
        <v>689.36617799999999</v>
      </c>
      <c r="L51">
        <v>556.20000000000005</v>
      </c>
      <c r="M51">
        <v>89.262</v>
      </c>
      <c r="N51">
        <v>120.65625</v>
      </c>
      <c r="O51">
        <v>126.47812500000001</v>
      </c>
      <c r="P51">
        <v>144.142</v>
      </c>
      <c r="Q51">
        <v>22.205819999999999</v>
      </c>
      <c r="R51">
        <v>38.491500000000002</v>
      </c>
      <c r="S51">
        <v>26.964210000000001</v>
      </c>
      <c r="T51">
        <v>1.40625</v>
      </c>
      <c r="U51">
        <v>348.97500000000002</v>
      </c>
      <c r="V51">
        <v>20.731850000000001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44.249400000000001</v>
      </c>
      <c r="AH51">
        <v>0</v>
      </c>
      <c r="AI51">
        <v>0</v>
      </c>
      <c r="AJ51">
        <v>0</v>
      </c>
      <c r="AK51">
        <v>25.98</v>
      </c>
      <c r="AL51">
        <v>2.7888000000000002</v>
      </c>
      <c r="AM51">
        <v>0</v>
      </c>
      <c r="AN51">
        <v>0.75777000000000005</v>
      </c>
      <c r="AO51">
        <v>1.25244</v>
      </c>
      <c r="AP51">
        <v>2.5619999999999998</v>
      </c>
      <c r="AQ51">
        <v>0</v>
      </c>
      <c r="AR51">
        <v>4.4160000000000004</v>
      </c>
      <c r="AS51">
        <v>16.680479999999999</v>
      </c>
      <c r="AT51">
        <v>11.2476</v>
      </c>
      <c r="AU51">
        <v>0</v>
      </c>
      <c r="AV51">
        <v>45.402000000000001</v>
      </c>
      <c r="AW51">
        <v>73.656000000000006</v>
      </c>
      <c r="AX51">
        <v>1.6919999999999999</v>
      </c>
      <c r="AY51">
        <v>0</v>
      </c>
      <c r="AZ51">
        <f t="shared" si="0"/>
        <v>34.694099999999999</v>
      </c>
      <c r="BA51">
        <f t="shared" si="1"/>
        <v>2698.8156030000014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1.28</v>
      </c>
      <c r="CC51">
        <v>0.91</v>
      </c>
      <c r="CD51">
        <v>0.45</v>
      </c>
      <c r="CE51">
        <v>0.95</v>
      </c>
      <c r="CF51">
        <v>0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1.2441</v>
      </c>
      <c r="CQ51">
        <v>0</v>
      </c>
      <c r="CR51">
        <v>3.52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34.694099999999999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93.623999999999995</v>
      </c>
      <c r="J52">
        <v>1.1279999999999999</v>
      </c>
      <c r="K52">
        <v>689.36617799999999</v>
      </c>
      <c r="L52">
        <v>556.20000000000005</v>
      </c>
      <c r="M52">
        <v>89.262</v>
      </c>
      <c r="N52">
        <v>120.65625</v>
      </c>
      <c r="O52">
        <v>126.47812500000001</v>
      </c>
      <c r="P52">
        <v>144.142</v>
      </c>
      <c r="Q52">
        <v>22.205819999999999</v>
      </c>
      <c r="R52">
        <v>38.491500000000002</v>
      </c>
      <c r="S52">
        <v>26.964210000000001</v>
      </c>
      <c r="T52">
        <v>1.40625</v>
      </c>
      <c r="U52">
        <v>348.97500000000002</v>
      </c>
      <c r="V52">
        <v>20.731850000000001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44.249400000000001</v>
      </c>
      <c r="AH52">
        <v>0</v>
      </c>
      <c r="AI52">
        <v>0</v>
      </c>
      <c r="AJ52">
        <v>0</v>
      </c>
      <c r="AK52">
        <v>25.98</v>
      </c>
      <c r="AL52">
        <v>2.7888000000000002</v>
      </c>
      <c r="AM52">
        <v>0</v>
      </c>
      <c r="AN52">
        <v>0.75777000000000005</v>
      </c>
      <c r="AO52">
        <v>1.2818400000000001</v>
      </c>
      <c r="AP52">
        <v>2.8182</v>
      </c>
      <c r="AQ52">
        <v>0</v>
      </c>
      <c r="AR52">
        <v>4.4160000000000004</v>
      </c>
      <c r="AS52">
        <v>4.7081999999999997</v>
      </c>
      <c r="AT52">
        <v>11.2476</v>
      </c>
      <c r="AU52">
        <v>0</v>
      </c>
      <c r="AV52">
        <v>45.402000000000001</v>
      </c>
      <c r="AW52">
        <v>73.656000000000006</v>
      </c>
      <c r="AX52">
        <v>1.6919999999999999</v>
      </c>
      <c r="AY52">
        <v>0</v>
      </c>
      <c r="AZ52">
        <f t="shared" si="0"/>
        <v>34.694099999999999</v>
      </c>
      <c r="BA52">
        <f t="shared" si="1"/>
        <v>2687.1289230000016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1.28</v>
      </c>
      <c r="CC52">
        <v>0.91</v>
      </c>
      <c r="CD52">
        <v>0.45</v>
      </c>
      <c r="CE52">
        <v>0.95</v>
      </c>
      <c r="CF52">
        <v>0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1.2441</v>
      </c>
      <c r="CQ52">
        <v>0</v>
      </c>
      <c r="CR52">
        <v>3.52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34.694099999999999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93.623999999999995</v>
      </c>
      <c r="J53">
        <v>1.1279999999999999</v>
      </c>
      <c r="K53">
        <v>689.36617799999999</v>
      </c>
      <c r="L53">
        <v>556.20000000000005</v>
      </c>
      <c r="M53">
        <v>89.262</v>
      </c>
      <c r="N53">
        <v>120.65625</v>
      </c>
      <c r="O53">
        <v>126.47812500000001</v>
      </c>
      <c r="P53">
        <v>144.142</v>
      </c>
      <c r="Q53">
        <v>22.205819999999999</v>
      </c>
      <c r="R53">
        <v>38.491500000000002</v>
      </c>
      <c r="S53">
        <v>26.964210000000001</v>
      </c>
      <c r="T53">
        <v>1.40625</v>
      </c>
      <c r="U53">
        <v>348.97500000000002</v>
      </c>
      <c r="V53">
        <v>20.731850000000001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44.249400000000001</v>
      </c>
      <c r="AH53">
        <v>0</v>
      </c>
      <c r="AI53">
        <v>0</v>
      </c>
      <c r="AJ53">
        <v>0</v>
      </c>
      <c r="AK53">
        <v>25.98</v>
      </c>
      <c r="AL53">
        <v>2.7888000000000002</v>
      </c>
      <c r="AM53">
        <v>0</v>
      </c>
      <c r="AN53">
        <v>0.75777000000000005</v>
      </c>
      <c r="AO53">
        <v>0.30575999999999998</v>
      </c>
      <c r="AP53">
        <v>2.8182</v>
      </c>
      <c r="AQ53">
        <v>0</v>
      </c>
      <c r="AR53">
        <v>4.4160000000000004</v>
      </c>
      <c r="AS53">
        <v>4.7081999999999997</v>
      </c>
      <c r="AT53">
        <v>11.2476</v>
      </c>
      <c r="AU53">
        <v>0</v>
      </c>
      <c r="AV53">
        <v>45.402000000000001</v>
      </c>
      <c r="AW53">
        <v>73.656000000000006</v>
      </c>
      <c r="AX53">
        <v>1.6919999999999999</v>
      </c>
      <c r="AY53">
        <v>0</v>
      </c>
      <c r="AZ53">
        <f t="shared" si="0"/>
        <v>34.694099999999999</v>
      </c>
      <c r="BA53">
        <f t="shared" si="1"/>
        <v>2686.1528430000017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1.28</v>
      </c>
      <c r="CC53">
        <v>0.91</v>
      </c>
      <c r="CD53">
        <v>0.45</v>
      </c>
      <c r="CE53">
        <v>0.95</v>
      </c>
      <c r="CF53">
        <v>0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1.2441</v>
      </c>
      <c r="CQ53">
        <v>0</v>
      </c>
      <c r="CR53">
        <v>3.52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34.694099999999999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93.623999999999995</v>
      </c>
      <c r="J54">
        <v>1.1279999999999999</v>
      </c>
      <c r="K54">
        <v>689.36617799999999</v>
      </c>
      <c r="L54">
        <v>556.20000000000005</v>
      </c>
      <c r="M54">
        <v>89.262</v>
      </c>
      <c r="N54">
        <v>120.65625</v>
      </c>
      <c r="O54">
        <v>126.47812500000001</v>
      </c>
      <c r="P54">
        <v>144.142</v>
      </c>
      <c r="Q54">
        <v>22.205819999999999</v>
      </c>
      <c r="R54">
        <v>38.491500000000002</v>
      </c>
      <c r="S54">
        <v>26.964210000000001</v>
      </c>
      <c r="T54">
        <v>1.40625</v>
      </c>
      <c r="U54">
        <v>348.97500000000002</v>
      </c>
      <c r="V54">
        <v>20.731850000000001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44.249400000000001</v>
      </c>
      <c r="AH54">
        <v>0</v>
      </c>
      <c r="AI54">
        <v>0</v>
      </c>
      <c r="AJ54">
        <v>0</v>
      </c>
      <c r="AK54">
        <v>25.98</v>
      </c>
      <c r="AL54">
        <v>2.7888000000000002</v>
      </c>
      <c r="AM54">
        <v>0</v>
      </c>
      <c r="AN54">
        <v>0.75777000000000005</v>
      </c>
      <c r="AO54">
        <v>0.35868</v>
      </c>
      <c r="AP54">
        <v>2.8182</v>
      </c>
      <c r="AQ54">
        <v>0</v>
      </c>
      <c r="AR54">
        <v>4.4160000000000004</v>
      </c>
      <c r="AS54">
        <v>4.7081999999999997</v>
      </c>
      <c r="AT54">
        <v>11.2476</v>
      </c>
      <c r="AU54">
        <v>0</v>
      </c>
      <c r="AV54">
        <v>45.402000000000001</v>
      </c>
      <c r="AW54">
        <v>73.656000000000006</v>
      </c>
      <c r="AX54">
        <v>1.6919999999999999</v>
      </c>
      <c r="AY54">
        <v>0</v>
      </c>
      <c r="AZ54">
        <f t="shared" si="0"/>
        <v>34.614099999999993</v>
      </c>
      <c r="BA54">
        <f t="shared" si="1"/>
        <v>2686.1257630000009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1.28</v>
      </c>
      <c r="CC54">
        <v>0.85</v>
      </c>
      <c r="CD54">
        <v>0.43</v>
      </c>
      <c r="CE54">
        <v>0.95</v>
      </c>
      <c r="CF54">
        <v>0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1.2441</v>
      </c>
      <c r="CQ54">
        <v>0</v>
      </c>
      <c r="CR54">
        <v>3.52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34.614099999999993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93.623999999999995</v>
      </c>
      <c r="J55">
        <v>1.1279999999999999</v>
      </c>
      <c r="K55">
        <v>689.36617799999999</v>
      </c>
      <c r="L55">
        <v>556.20000000000005</v>
      </c>
      <c r="M55">
        <v>89.262</v>
      </c>
      <c r="N55">
        <v>120.65625</v>
      </c>
      <c r="O55">
        <v>126.47812500000001</v>
      </c>
      <c r="P55">
        <v>144.142</v>
      </c>
      <c r="Q55">
        <v>22.205819999999999</v>
      </c>
      <c r="R55">
        <v>38.491500000000002</v>
      </c>
      <c r="S55">
        <v>26.964210000000001</v>
      </c>
      <c r="T55">
        <v>1.40625</v>
      </c>
      <c r="U55">
        <v>348.97500000000002</v>
      </c>
      <c r="V55">
        <v>20.731850000000001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44.249400000000001</v>
      </c>
      <c r="AH55">
        <v>0</v>
      </c>
      <c r="AI55">
        <v>0</v>
      </c>
      <c r="AJ55">
        <v>0</v>
      </c>
      <c r="AK55">
        <v>25.98</v>
      </c>
      <c r="AL55">
        <v>2.7888000000000002</v>
      </c>
      <c r="AM55">
        <v>0</v>
      </c>
      <c r="AN55">
        <v>0.75777000000000005</v>
      </c>
      <c r="AO55">
        <v>0.39395999999999998</v>
      </c>
      <c r="AP55">
        <v>2.8182</v>
      </c>
      <c r="AQ55">
        <v>0</v>
      </c>
      <c r="AR55">
        <v>4.4160000000000004</v>
      </c>
      <c r="AS55">
        <v>4.7081999999999997</v>
      </c>
      <c r="AT55">
        <v>11.2476</v>
      </c>
      <c r="AU55">
        <v>0</v>
      </c>
      <c r="AV55">
        <v>45.402000000000001</v>
      </c>
      <c r="AW55">
        <v>73.879199999999997</v>
      </c>
      <c r="AX55">
        <v>1.6919999999999999</v>
      </c>
      <c r="AY55">
        <v>0</v>
      </c>
      <c r="AZ55">
        <f t="shared" si="0"/>
        <v>34.454099999999997</v>
      </c>
      <c r="BA55">
        <f t="shared" si="1"/>
        <v>2686.224243000001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1.28</v>
      </c>
      <c r="CC55">
        <v>0.85</v>
      </c>
      <c r="CD55">
        <v>0.43</v>
      </c>
      <c r="CE55">
        <v>0.79</v>
      </c>
      <c r="CF55">
        <v>0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1.2441</v>
      </c>
      <c r="CQ55">
        <v>0</v>
      </c>
      <c r="CR55">
        <v>3.52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34.454099999999997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93.623999999999995</v>
      </c>
      <c r="J56">
        <v>1.1279999999999999</v>
      </c>
      <c r="K56">
        <v>689.36617799999999</v>
      </c>
      <c r="L56">
        <v>556.20000000000005</v>
      </c>
      <c r="M56">
        <v>89.262</v>
      </c>
      <c r="N56">
        <v>120.65625</v>
      </c>
      <c r="O56">
        <v>126.47812500000001</v>
      </c>
      <c r="P56">
        <v>144.142</v>
      </c>
      <c r="Q56">
        <v>22.205819999999999</v>
      </c>
      <c r="R56">
        <v>38.491500000000002</v>
      </c>
      <c r="S56">
        <v>26.964210000000001</v>
      </c>
      <c r="T56">
        <v>1.40625</v>
      </c>
      <c r="U56">
        <v>348.97500000000002</v>
      </c>
      <c r="V56">
        <v>20.731850000000001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44.249400000000001</v>
      </c>
      <c r="AH56">
        <v>0</v>
      </c>
      <c r="AI56">
        <v>0</v>
      </c>
      <c r="AJ56">
        <v>0</v>
      </c>
      <c r="AK56">
        <v>25.98</v>
      </c>
      <c r="AL56">
        <v>13.363</v>
      </c>
      <c r="AM56">
        <v>0</v>
      </c>
      <c r="AN56">
        <v>0.75777000000000005</v>
      </c>
      <c r="AO56">
        <v>0.45569999999999999</v>
      </c>
      <c r="AP56">
        <v>2.8182</v>
      </c>
      <c r="AQ56">
        <v>0</v>
      </c>
      <c r="AR56">
        <v>4.4160000000000004</v>
      </c>
      <c r="AS56">
        <v>4.7081999999999997</v>
      </c>
      <c r="AT56">
        <v>11.2476</v>
      </c>
      <c r="AU56">
        <v>0</v>
      </c>
      <c r="AV56">
        <v>45.402000000000001</v>
      </c>
      <c r="AW56">
        <v>73.879199999999997</v>
      </c>
      <c r="AX56">
        <v>1.6919999999999999</v>
      </c>
      <c r="AY56">
        <v>0</v>
      </c>
      <c r="AZ56">
        <f t="shared" si="0"/>
        <v>34.534099999999995</v>
      </c>
      <c r="BA56">
        <f t="shared" si="1"/>
        <v>2696.9401830000011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1.28</v>
      </c>
      <c r="CC56">
        <v>0.85</v>
      </c>
      <c r="CD56">
        <v>0.43</v>
      </c>
      <c r="CE56">
        <v>0.87</v>
      </c>
      <c r="CF56">
        <v>0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1.2441</v>
      </c>
      <c r="CQ56">
        <v>0</v>
      </c>
      <c r="CR56">
        <v>3.52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34.534099999999995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93.623999999999995</v>
      </c>
      <c r="J57">
        <v>1.1279999999999999</v>
      </c>
      <c r="K57">
        <v>689.36617799999999</v>
      </c>
      <c r="L57">
        <v>556.20000000000005</v>
      </c>
      <c r="M57">
        <v>89.262</v>
      </c>
      <c r="N57">
        <v>120.65625</v>
      </c>
      <c r="O57">
        <v>126.47812500000001</v>
      </c>
      <c r="P57">
        <v>144.142</v>
      </c>
      <c r="Q57">
        <v>22.205819999999999</v>
      </c>
      <c r="R57">
        <v>38.491500000000002</v>
      </c>
      <c r="S57">
        <v>26.964210000000001</v>
      </c>
      <c r="T57">
        <v>1.40625</v>
      </c>
      <c r="U57">
        <v>348.97500000000002</v>
      </c>
      <c r="V57">
        <v>20.731850000000001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44.249400000000001</v>
      </c>
      <c r="AH57">
        <v>0</v>
      </c>
      <c r="AI57">
        <v>0</v>
      </c>
      <c r="AJ57">
        <v>0</v>
      </c>
      <c r="AK57">
        <v>25.98</v>
      </c>
      <c r="AL57">
        <v>53.451999999999998</v>
      </c>
      <c r="AM57">
        <v>0</v>
      </c>
      <c r="AN57">
        <v>0.75777000000000005</v>
      </c>
      <c r="AO57">
        <v>0.47039999999999998</v>
      </c>
      <c r="AP57">
        <v>2.8182</v>
      </c>
      <c r="AQ57">
        <v>0</v>
      </c>
      <c r="AR57">
        <v>4.4160000000000004</v>
      </c>
      <c r="AS57">
        <v>4.7081999999999997</v>
      </c>
      <c r="AT57">
        <v>11.2476</v>
      </c>
      <c r="AU57">
        <v>0</v>
      </c>
      <c r="AV57">
        <v>45.402000000000001</v>
      </c>
      <c r="AW57">
        <v>73.879199999999997</v>
      </c>
      <c r="AX57">
        <v>1.6919999999999999</v>
      </c>
      <c r="AY57">
        <v>0</v>
      </c>
      <c r="AZ57">
        <f t="shared" si="0"/>
        <v>34.6541</v>
      </c>
      <c r="BA57">
        <f t="shared" si="1"/>
        <v>2737.163883000002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1.33</v>
      </c>
      <c r="CC57">
        <v>0.85</v>
      </c>
      <c r="CD57">
        <v>0.43</v>
      </c>
      <c r="CE57">
        <v>0.94</v>
      </c>
      <c r="CF57">
        <v>0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1.2441</v>
      </c>
      <c r="CQ57">
        <v>0</v>
      </c>
      <c r="CR57">
        <v>3.52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34.6541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93.623999999999995</v>
      </c>
      <c r="J58">
        <v>1.1279999999999999</v>
      </c>
      <c r="K58">
        <v>689.36617799999999</v>
      </c>
      <c r="L58">
        <v>556.20000000000005</v>
      </c>
      <c r="M58">
        <v>89.262</v>
      </c>
      <c r="N58">
        <v>120.65625</v>
      </c>
      <c r="O58">
        <v>126.47812500000001</v>
      </c>
      <c r="P58">
        <v>144.142</v>
      </c>
      <c r="Q58">
        <v>22.205819999999999</v>
      </c>
      <c r="R58">
        <v>38.491500000000002</v>
      </c>
      <c r="S58">
        <v>26.964210000000001</v>
      </c>
      <c r="T58">
        <v>1.40625</v>
      </c>
      <c r="U58">
        <v>348.97500000000002</v>
      </c>
      <c r="V58">
        <v>20.731850000000001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44.249400000000001</v>
      </c>
      <c r="AH58">
        <v>0</v>
      </c>
      <c r="AI58">
        <v>0</v>
      </c>
      <c r="AJ58">
        <v>0</v>
      </c>
      <c r="AK58">
        <v>25.98</v>
      </c>
      <c r="AL58">
        <v>53.451999999999998</v>
      </c>
      <c r="AM58">
        <v>0</v>
      </c>
      <c r="AN58">
        <v>0.75777000000000005</v>
      </c>
      <c r="AO58">
        <v>0.50861999999999996</v>
      </c>
      <c r="AP58">
        <v>2.8182</v>
      </c>
      <c r="AQ58">
        <v>0</v>
      </c>
      <c r="AR58">
        <v>4.4160000000000004</v>
      </c>
      <c r="AS58">
        <v>4.7081999999999997</v>
      </c>
      <c r="AT58">
        <v>11.2476</v>
      </c>
      <c r="AU58">
        <v>0</v>
      </c>
      <c r="AV58">
        <v>45.402000000000001</v>
      </c>
      <c r="AW58">
        <v>73.879199999999997</v>
      </c>
      <c r="AX58">
        <v>1.6919999999999999</v>
      </c>
      <c r="AY58">
        <v>0</v>
      </c>
      <c r="AZ58">
        <f t="shared" si="0"/>
        <v>34.664099999999998</v>
      </c>
      <c r="BA58">
        <f t="shared" si="1"/>
        <v>2737.2121030000017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1.33</v>
      </c>
      <c r="CC58">
        <v>0.85</v>
      </c>
      <c r="CD58">
        <v>0.43</v>
      </c>
      <c r="CE58">
        <v>0.95</v>
      </c>
      <c r="CF58">
        <v>0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1.2441</v>
      </c>
      <c r="CQ58">
        <v>0</v>
      </c>
      <c r="CR58">
        <v>3.52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34.664099999999998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93.623999999999995</v>
      </c>
      <c r="J59">
        <v>1.1279999999999999</v>
      </c>
      <c r="K59">
        <v>689.36617799999999</v>
      </c>
      <c r="L59">
        <v>556.20000000000005</v>
      </c>
      <c r="M59">
        <v>89.262</v>
      </c>
      <c r="N59">
        <v>120.65625</v>
      </c>
      <c r="O59">
        <v>126.47812500000001</v>
      </c>
      <c r="P59">
        <v>144.142</v>
      </c>
      <c r="Q59">
        <v>22.205819999999999</v>
      </c>
      <c r="R59">
        <v>34.47</v>
      </c>
      <c r="S59">
        <v>26.964210000000001</v>
      </c>
      <c r="T59">
        <v>1.40625</v>
      </c>
      <c r="U59">
        <v>348.97500000000002</v>
      </c>
      <c r="V59">
        <v>20.731850000000001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44.249400000000001</v>
      </c>
      <c r="AH59">
        <v>0</v>
      </c>
      <c r="AI59">
        <v>0</v>
      </c>
      <c r="AJ59">
        <v>0</v>
      </c>
      <c r="AK59">
        <v>25.98</v>
      </c>
      <c r="AL59">
        <v>53.451999999999998</v>
      </c>
      <c r="AM59">
        <v>0</v>
      </c>
      <c r="AN59">
        <v>0.75777000000000005</v>
      </c>
      <c r="AO59">
        <v>0.54683999999999999</v>
      </c>
      <c r="AP59">
        <v>2.8182</v>
      </c>
      <c r="AQ59">
        <v>0</v>
      </c>
      <c r="AR59">
        <v>4.4160000000000004</v>
      </c>
      <c r="AS59">
        <v>4.7081999999999997</v>
      </c>
      <c r="AT59">
        <v>11.2476</v>
      </c>
      <c r="AU59">
        <v>0</v>
      </c>
      <c r="AV59">
        <v>45.402000000000001</v>
      </c>
      <c r="AW59">
        <v>73.879199999999997</v>
      </c>
      <c r="AX59">
        <v>1.6919999999999999</v>
      </c>
      <c r="AY59">
        <v>0</v>
      </c>
      <c r="AZ59">
        <f t="shared" si="0"/>
        <v>34.664099999999998</v>
      </c>
      <c r="BA59">
        <f t="shared" si="1"/>
        <v>2733.2288230000008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1.33</v>
      </c>
      <c r="CC59">
        <v>0.85</v>
      </c>
      <c r="CD59">
        <v>0.43</v>
      </c>
      <c r="CE59">
        <v>0.95</v>
      </c>
      <c r="CF59">
        <v>0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1.2441</v>
      </c>
      <c r="CQ59">
        <v>0</v>
      </c>
      <c r="CR59">
        <v>3.52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34.664099999999998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93.623999999999995</v>
      </c>
      <c r="J60">
        <v>1.1279999999999999</v>
      </c>
      <c r="K60">
        <v>689.36617799999999</v>
      </c>
      <c r="L60">
        <v>556.20000000000005</v>
      </c>
      <c r="M60">
        <v>89.262</v>
      </c>
      <c r="N60">
        <v>120.65625</v>
      </c>
      <c r="O60">
        <v>126.47812500000001</v>
      </c>
      <c r="P60">
        <v>144.142</v>
      </c>
      <c r="Q60">
        <v>22.205819999999999</v>
      </c>
      <c r="R60">
        <v>34.47</v>
      </c>
      <c r="S60">
        <v>26.964210000000001</v>
      </c>
      <c r="T60">
        <v>1.40625</v>
      </c>
      <c r="U60">
        <v>348.97500000000002</v>
      </c>
      <c r="V60">
        <v>20.731850000000001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44.249400000000001</v>
      </c>
      <c r="AH60">
        <v>0</v>
      </c>
      <c r="AI60">
        <v>0</v>
      </c>
      <c r="AJ60">
        <v>0</v>
      </c>
      <c r="AK60">
        <v>25.98</v>
      </c>
      <c r="AL60">
        <v>53.451999999999998</v>
      </c>
      <c r="AM60">
        <v>0</v>
      </c>
      <c r="AN60">
        <v>0.75777000000000005</v>
      </c>
      <c r="AO60">
        <v>0.59975999999999996</v>
      </c>
      <c r="AP60">
        <v>2.8182</v>
      </c>
      <c r="AQ60">
        <v>0</v>
      </c>
      <c r="AR60">
        <v>4.4160000000000004</v>
      </c>
      <c r="AS60">
        <v>4.7081999999999997</v>
      </c>
      <c r="AT60">
        <v>11.2476</v>
      </c>
      <c r="AU60">
        <v>0</v>
      </c>
      <c r="AV60">
        <v>45.402000000000001</v>
      </c>
      <c r="AW60">
        <v>73.879199999999997</v>
      </c>
      <c r="AX60">
        <v>1.6919999999999999</v>
      </c>
      <c r="AY60">
        <v>0</v>
      </c>
      <c r="AZ60">
        <f t="shared" si="0"/>
        <v>34.664099999999998</v>
      </c>
      <c r="BA60">
        <f t="shared" si="1"/>
        <v>2733.2817430000009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1.33</v>
      </c>
      <c r="CC60">
        <v>0.85</v>
      </c>
      <c r="CD60">
        <v>0.43</v>
      </c>
      <c r="CE60">
        <v>0.95</v>
      </c>
      <c r="CF60">
        <v>0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1.2441</v>
      </c>
      <c r="CQ60">
        <v>0</v>
      </c>
      <c r="CR60">
        <v>3.52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34.664099999999998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96.444000000000003</v>
      </c>
      <c r="J61">
        <v>0</v>
      </c>
      <c r="K61">
        <v>689.36617799999999</v>
      </c>
      <c r="L61">
        <v>556.20000000000005</v>
      </c>
      <c r="M61">
        <v>89.262</v>
      </c>
      <c r="N61">
        <v>120.65625</v>
      </c>
      <c r="O61">
        <v>126.47812500000001</v>
      </c>
      <c r="P61">
        <v>144.142</v>
      </c>
      <c r="Q61">
        <v>22.205819999999999</v>
      </c>
      <c r="R61">
        <v>34.47</v>
      </c>
      <c r="S61">
        <v>26.964210000000001</v>
      </c>
      <c r="T61">
        <v>1.40625</v>
      </c>
      <c r="U61">
        <v>348.97500000000002</v>
      </c>
      <c r="V61">
        <v>20.731850000000001</v>
      </c>
      <c r="W61">
        <v>46.399079999999998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44.249400000000001</v>
      </c>
      <c r="AH61">
        <v>0</v>
      </c>
      <c r="AI61">
        <v>0</v>
      </c>
      <c r="AJ61">
        <v>0</v>
      </c>
      <c r="AK61">
        <v>25.98</v>
      </c>
      <c r="AL61">
        <v>13.363</v>
      </c>
      <c r="AM61">
        <v>0</v>
      </c>
      <c r="AN61">
        <v>0.75777000000000005</v>
      </c>
      <c r="AO61">
        <v>0.58211999999999997</v>
      </c>
      <c r="AP61">
        <v>2.8182</v>
      </c>
      <c r="AQ61">
        <v>0</v>
      </c>
      <c r="AR61">
        <v>4.4160000000000004</v>
      </c>
      <c r="AS61">
        <v>4.7081999999999997</v>
      </c>
      <c r="AT61">
        <v>11.2476</v>
      </c>
      <c r="AU61">
        <v>0</v>
      </c>
      <c r="AV61">
        <v>45.402000000000001</v>
      </c>
      <c r="AW61">
        <v>73.879199999999997</v>
      </c>
      <c r="AX61">
        <v>0</v>
      </c>
      <c r="AY61">
        <v>0</v>
      </c>
      <c r="AZ61">
        <f t="shared" si="0"/>
        <v>34.664099999999998</v>
      </c>
      <c r="BA61">
        <f t="shared" si="1"/>
        <v>2693.1751030000009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1.33</v>
      </c>
      <c r="CC61">
        <v>0.85</v>
      </c>
      <c r="CD61">
        <v>0.43</v>
      </c>
      <c r="CE61">
        <v>0.95</v>
      </c>
      <c r="CF61">
        <v>0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1.2441</v>
      </c>
      <c r="CQ61">
        <v>0</v>
      </c>
      <c r="CR61">
        <v>3.52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34.664099999999998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96.444000000000003</v>
      </c>
      <c r="J62">
        <v>0</v>
      </c>
      <c r="K62">
        <v>689.36617799999999</v>
      </c>
      <c r="L62">
        <v>556.20000000000005</v>
      </c>
      <c r="M62">
        <v>89.262</v>
      </c>
      <c r="N62">
        <v>120.65625</v>
      </c>
      <c r="O62">
        <v>126.47812500000001</v>
      </c>
      <c r="P62">
        <v>144.142</v>
      </c>
      <c r="Q62">
        <v>22.205819999999999</v>
      </c>
      <c r="R62">
        <v>34.47</v>
      </c>
      <c r="S62">
        <v>26.964210000000001</v>
      </c>
      <c r="T62">
        <v>1.40625</v>
      </c>
      <c r="U62">
        <v>348.97500000000002</v>
      </c>
      <c r="V62">
        <v>20.731850000000001</v>
      </c>
      <c r="W62">
        <v>46.399079999999998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44.249400000000001</v>
      </c>
      <c r="AH62">
        <v>0</v>
      </c>
      <c r="AI62">
        <v>0</v>
      </c>
      <c r="AJ62">
        <v>0</v>
      </c>
      <c r="AK62">
        <v>25.98</v>
      </c>
      <c r="AL62">
        <v>2.7888000000000002</v>
      </c>
      <c r="AM62">
        <v>0</v>
      </c>
      <c r="AN62">
        <v>0.75777000000000005</v>
      </c>
      <c r="AO62">
        <v>0.52625999999999995</v>
      </c>
      <c r="AP62">
        <v>2.8182</v>
      </c>
      <c r="AQ62">
        <v>0</v>
      </c>
      <c r="AR62">
        <v>4.4160000000000004</v>
      </c>
      <c r="AS62">
        <v>4.7081999999999997</v>
      </c>
      <c r="AT62">
        <v>11.2476</v>
      </c>
      <c r="AU62">
        <v>0</v>
      </c>
      <c r="AV62">
        <v>45.402000000000001</v>
      </c>
      <c r="AW62">
        <v>73.879199999999997</v>
      </c>
      <c r="AX62">
        <v>0</v>
      </c>
      <c r="AY62">
        <v>0</v>
      </c>
      <c r="AZ62">
        <f t="shared" si="0"/>
        <v>34.624099999999999</v>
      </c>
      <c r="BA62">
        <f t="shared" si="1"/>
        <v>2682.505043000001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1.33</v>
      </c>
      <c r="CC62">
        <v>0.82</v>
      </c>
      <c r="CD62">
        <v>0.42</v>
      </c>
      <c r="CE62">
        <v>0.95</v>
      </c>
      <c r="CF62">
        <v>0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1.2441</v>
      </c>
      <c r="CQ62">
        <v>0</v>
      </c>
      <c r="CR62">
        <v>3.52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34.624099999999999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96.444000000000003</v>
      </c>
      <c r="J63">
        <v>0</v>
      </c>
      <c r="K63">
        <v>689.36617799999999</v>
      </c>
      <c r="L63">
        <v>556.20000000000005</v>
      </c>
      <c r="M63">
        <v>89.262</v>
      </c>
      <c r="N63">
        <v>120.65625</v>
      </c>
      <c r="O63">
        <v>126.47812500000001</v>
      </c>
      <c r="P63">
        <v>144.142</v>
      </c>
      <c r="Q63">
        <v>22.205819999999999</v>
      </c>
      <c r="R63">
        <v>34.47</v>
      </c>
      <c r="S63">
        <v>26.964210000000001</v>
      </c>
      <c r="T63">
        <v>1.40625</v>
      </c>
      <c r="U63">
        <v>348.97500000000002</v>
      </c>
      <c r="V63">
        <v>20.731850000000001</v>
      </c>
      <c r="W63">
        <v>46.399079999999998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44.249400000000001</v>
      </c>
      <c r="AH63">
        <v>0</v>
      </c>
      <c r="AI63">
        <v>0</v>
      </c>
      <c r="AJ63">
        <v>0</v>
      </c>
      <c r="AK63">
        <v>25.98</v>
      </c>
      <c r="AL63">
        <v>2.7888000000000002</v>
      </c>
      <c r="AM63">
        <v>0</v>
      </c>
      <c r="AN63">
        <v>0.75777000000000005</v>
      </c>
      <c r="AO63">
        <v>0.43806</v>
      </c>
      <c r="AP63">
        <v>2.8182</v>
      </c>
      <c r="AQ63">
        <v>0</v>
      </c>
      <c r="AR63">
        <v>4.4160000000000004</v>
      </c>
      <c r="AS63">
        <v>4.7081999999999997</v>
      </c>
      <c r="AT63">
        <v>11.2476</v>
      </c>
      <c r="AU63">
        <v>0</v>
      </c>
      <c r="AV63">
        <v>45.402000000000001</v>
      </c>
      <c r="AW63">
        <v>73.879199999999997</v>
      </c>
      <c r="AX63">
        <v>0</v>
      </c>
      <c r="AY63">
        <v>0</v>
      </c>
      <c r="AZ63">
        <f t="shared" si="0"/>
        <v>34.624099999999999</v>
      </c>
      <c r="BA63">
        <f t="shared" si="1"/>
        <v>2682.4168430000009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1.33</v>
      </c>
      <c r="CC63">
        <v>0.82</v>
      </c>
      <c r="CD63">
        <v>0.42</v>
      </c>
      <c r="CE63">
        <v>0.95</v>
      </c>
      <c r="CF63">
        <v>0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1.2441</v>
      </c>
      <c r="CQ63">
        <v>0</v>
      </c>
      <c r="CR63">
        <v>3.52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34.624099999999999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96.444000000000003</v>
      </c>
      <c r="J64">
        <v>0</v>
      </c>
      <c r="K64">
        <v>689.36617799999999</v>
      </c>
      <c r="L64">
        <v>556.20000000000005</v>
      </c>
      <c r="M64">
        <v>89.262</v>
      </c>
      <c r="N64">
        <v>120.65625</v>
      </c>
      <c r="O64">
        <v>126.47812500000001</v>
      </c>
      <c r="P64">
        <v>144.142</v>
      </c>
      <c r="Q64">
        <v>22.205819999999999</v>
      </c>
      <c r="R64">
        <v>34.47</v>
      </c>
      <c r="S64">
        <v>26.964210000000001</v>
      </c>
      <c r="T64">
        <v>1.40625</v>
      </c>
      <c r="U64">
        <v>348.97500000000002</v>
      </c>
      <c r="V64">
        <v>20.731850000000001</v>
      </c>
      <c r="W64">
        <v>46.399079999999998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44.249400000000001</v>
      </c>
      <c r="AH64">
        <v>0</v>
      </c>
      <c r="AI64">
        <v>0</v>
      </c>
      <c r="AJ64">
        <v>0</v>
      </c>
      <c r="AK64">
        <v>25.98</v>
      </c>
      <c r="AL64">
        <v>2.7888000000000002</v>
      </c>
      <c r="AM64">
        <v>0</v>
      </c>
      <c r="AN64">
        <v>0.75777000000000005</v>
      </c>
      <c r="AO64">
        <v>0.29105999999999999</v>
      </c>
      <c r="AP64">
        <v>2.8182</v>
      </c>
      <c r="AQ64">
        <v>16.055</v>
      </c>
      <c r="AR64">
        <v>4.4160000000000004</v>
      </c>
      <c r="AS64">
        <v>4.7081999999999997</v>
      </c>
      <c r="AT64">
        <v>11.2476</v>
      </c>
      <c r="AU64">
        <v>0</v>
      </c>
      <c r="AV64">
        <v>45.402000000000001</v>
      </c>
      <c r="AW64">
        <v>73.879199999999997</v>
      </c>
      <c r="AX64">
        <v>0</v>
      </c>
      <c r="AY64">
        <v>0</v>
      </c>
      <c r="AZ64">
        <f t="shared" si="0"/>
        <v>34.624099999999999</v>
      </c>
      <c r="BA64">
        <f t="shared" si="1"/>
        <v>2698.3248430000008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1.33</v>
      </c>
      <c r="CC64">
        <v>0.82</v>
      </c>
      <c r="CD64">
        <v>0.42</v>
      </c>
      <c r="CE64">
        <v>0.95</v>
      </c>
      <c r="CF64">
        <v>0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1.2441</v>
      </c>
      <c r="CQ64">
        <v>0</v>
      </c>
      <c r="CR64">
        <v>3.52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34.624099999999999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96.444000000000003</v>
      </c>
      <c r="J65">
        <v>0</v>
      </c>
      <c r="K65">
        <v>689.36617799999999</v>
      </c>
      <c r="L65">
        <v>556.20000000000005</v>
      </c>
      <c r="M65">
        <v>89.262</v>
      </c>
      <c r="N65">
        <v>120.65625</v>
      </c>
      <c r="O65">
        <v>126.47812500000001</v>
      </c>
      <c r="P65">
        <v>144.142</v>
      </c>
      <c r="Q65">
        <v>22.205819999999999</v>
      </c>
      <c r="R65">
        <v>34.47</v>
      </c>
      <c r="S65">
        <v>26.964210000000001</v>
      </c>
      <c r="T65">
        <v>1.40625</v>
      </c>
      <c r="U65">
        <v>348.97500000000002</v>
      </c>
      <c r="V65">
        <v>20.731850000000001</v>
      </c>
      <c r="W65">
        <v>46.399079999999998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18.126000000000001</v>
      </c>
      <c r="AG65">
        <v>44.249400000000001</v>
      </c>
      <c r="AH65">
        <v>0</v>
      </c>
      <c r="AI65">
        <v>0</v>
      </c>
      <c r="AJ65">
        <v>0</v>
      </c>
      <c r="AK65">
        <v>25.98</v>
      </c>
      <c r="AL65">
        <v>2.7888000000000002</v>
      </c>
      <c r="AM65">
        <v>0</v>
      </c>
      <c r="AN65">
        <v>0.75777000000000005</v>
      </c>
      <c r="AO65">
        <v>1.25244</v>
      </c>
      <c r="AP65">
        <v>6.6612</v>
      </c>
      <c r="AQ65">
        <v>32.11</v>
      </c>
      <c r="AR65">
        <v>4.4160000000000004</v>
      </c>
      <c r="AS65">
        <v>4.7081999999999997</v>
      </c>
      <c r="AT65">
        <v>11.2476</v>
      </c>
      <c r="AU65">
        <v>0</v>
      </c>
      <c r="AV65">
        <v>45.402000000000001</v>
      </c>
      <c r="AW65">
        <v>73.879199999999997</v>
      </c>
      <c r="AX65">
        <v>0</v>
      </c>
      <c r="AY65">
        <v>0</v>
      </c>
      <c r="AZ65">
        <f t="shared" si="0"/>
        <v>34.624099999999999</v>
      </c>
      <c r="BA65">
        <f t="shared" si="1"/>
        <v>2728.2472230000012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1.33</v>
      </c>
      <c r="CC65">
        <v>0.82</v>
      </c>
      <c r="CD65">
        <v>0.42</v>
      </c>
      <c r="CE65">
        <v>0.95</v>
      </c>
      <c r="CF65">
        <v>0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1.2441</v>
      </c>
      <c r="CQ65">
        <v>0</v>
      </c>
      <c r="CR65">
        <v>3.52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34.624099999999999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96.444000000000003</v>
      </c>
      <c r="J66">
        <v>0</v>
      </c>
      <c r="K66">
        <v>689.36617799999999</v>
      </c>
      <c r="L66">
        <v>556.20000000000005</v>
      </c>
      <c r="M66">
        <v>89.262</v>
      </c>
      <c r="N66">
        <v>120.65625</v>
      </c>
      <c r="O66">
        <v>126.47812500000001</v>
      </c>
      <c r="P66">
        <v>144.142</v>
      </c>
      <c r="Q66">
        <v>22.205819999999999</v>
      </c>
      <c r="R66">
        <v>34.47</v>
      </c>
      <c r="S66">
        <v>26.964210000000001</v>
      </c>
      <c r="T66">
        <v>1.40625</v>
      </c>
      <c r="U66">
        <v>348.97500000000002</v>
      </c>
      <c r="V66">
        <v>20.731850000000001</v>
      </c>
      <c r="W66">
        <v>46.399079999999998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8.7814999999999994</v>
      </c>
      <c r="AE66">
        <v>0</v>
      </c>
      <c r="AF66">
        <v>18.126000000000001</v>
      </c>
      <c r="AG66">
        <v>44.249400000000001</v>
      </c>
      <c r="AH66">
        <v>0</v>
      </c>
      <c r="AI66">
        <v>0</v>
      </c>
      <c r="AJ66">
        <v>0</v>
      </c>
      <c r="AK66">
        <v>25.98</v>
      </c>
      <c r="AL66">
        <v>2.7888000000000002</v>
      </c>
      <c r="AM66">
        <v>0</v>
      </c>
      <c r="AN66">
        <v>0.75777000000000005</v>
      </c>
      <c r="AO66">
        <v>1.0995600000000001</v>
      </c>
      <c r="AP66">
        <v>6.4050000000000002</v>
      </c>
      <c r="AQ66">
        <v>48.164999999999999</v>
      </c>
      <c r="AR66">
        <v>4.4160000000000004</v>
      </c>
      <c r="AS66">
        <v>4.7081999999999997</v>
      </c>
      <c r="AT66">
        <v>11.2476</v>
      </c>
      <c r="AU66">
        <v>0</v>
      </c>
      <c r="AV66">
        <v>45.402000000000001</v>
      </c>
      <c r="AW66">
        <v>73.879199999999997</v>
      </c>
      <c r="AX66">
        <v>0</v>
      </c>
      <c r="AY66">
        <v>0</v>
      </c>
      <c r="AZ66">
        <f t="shared" si="0"/>
        <v>34.624099999999999</v>
      </c>
      <c r="BA66">
        <f t="shared" si="1"/>
        <v>2752.6746430000012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1.33</v>
      </c>
      <c r="CC66">
        <v>0.82</v>
      </c>
      <c r="CD66">
        <v>0.42</v>
      </c>
      <c r="CE66">
        <v>0.95</v>
      </c>
      <c r="CF66">
        <v>0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1.2441</v>
      </c>
      <c r="CQ66">
        <v>0</v>
      </c>
      <c r="CR66">
        <v>3.52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34.624099999999999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96.444000000000003</v>
      </c>
      <c r="J67">
        <v>0</v>
      </c>
      <c r="K67">
        <v>689.36617799999999</v>
      </c>
      <c r="L67">
        <v>556.20000000000005</v>
      </c>
      <c r="M67">
        <v>89.262</v>
      </c>
      <c r="N67">
        <v>120.65625</v>
      </c>
      <c r="O67">
        <v>126.47812500000001</v>
      </c>
      <c r="P67">
        <v>144.142</v>
      </c>
      <c r="Q67">
        <v>22.205819999999999</v>
      </c>
      <c r="R67">
        <v>34.47</v>
      </c>
      <c r="S67">
        <v>26.964210000000001</v>
      </c>
      <c r="T67">
        <v>1.40625</v>
      </c>
      <c r="U67">
        <v>348.97500000000002</v>
      </c>
      <c r="V67">
        <v>20.731850000000001</v>
      </c>
      <c r="W67">
        <v>46.399079999999998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18.643799999999999</v>
      </c>
      <c r="AE67">
        <v>0</v>
      </c>
      <c r="AF67">
        <v>18.126000000000001</v>
      </c>
      <c r="AG67">
        <v>44.249400000000001</v>
      </c>
      <c r="AH67">
        <v>0</v>
      </c>
      <c r="AI67">
        <v>0</v>
      </c>
      <c r="AJ67">
        <v>0</v>
      </c>
      <c r="AK67">
        <v>25.98</v>
      </c>
      <c r="AL67">
        <v>2.7888000000000002</v>
      </c>
      <c r="AM67">
        <v>0</v>
      </c>
      <c r="AN67">
        <v>0.75777000000000005</v>
      </c>
      <c r="AO67">
        <v>0.87024000000000001</v>
      </c>
      <c r="AP67">
        <v>6.4050000000000002</v>
      </c>
      <c r="AQ67">
        <v>55.64</v>
      </c>
      <c r="AR67">
        <v>4.4160000000000004</v>
      </c>
      <c r="AS67">
        <v>4.7081999999999997</v>
      </c>
      <c r="AT67">
        <v>11.2476</v>
      </c>
      <c r="AU67">
        <v>0</v>
      </c>
      <c r="AV67">
        <v>45.402000000000001</v>
      </c>
      <c r="AW67">
        <v>73.879199999999997</v>
      </c>
      <c r="AX67">
        <v>0</v>
      </c>
      <c r="AY67">
        <v>0</v>
      </c>
      <c r="AZ67">
        <f t="shared" si="0"/>
        <v>34.624099999999999</v>
      </c>
      <c r="BA67">
        <f t="shared" si="1"/>
        <v>2769.782623000001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1.33</v>
      </c>
      <c r="CC67">
        <v>0.82</v>
      </c>
      <c r="CD67">
        <v>0.42</v>
      </c>
      <c r="CE67">
        <v>0.95</v>
      </c>
      <c r="CF67">
        <v>0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1.2441</v>
      </c>
      <c r="CQ67">
        <v>0</v>
      </c>
      <c r="CR67">
        <v>3.52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34.624099999999999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96.444000000000003</v>
      </c>
      <c r="J68">
        <v>0</v>
      </c>
      <c r="K68">
        <v>689.36617799999999</v>
      </c>
      <c r="L68">
        <v>556.20000000000005</v>
      </c>
      <c r="M68">
        <v>89.262</v>
      </c>
      <c r="N68">
        <v>120.65625</v>
      </c>
      <c r="O68">
        <v>126.47812500000001</v>
      </c>
      <c r="P68">
        <v>144.142</v>
      </c>
      <c r="Q68">
        <v>22.205819999999999</v>
      </c>
      <c r="R68">
        <v>34.47</v>
      </c>
      <c r="S68">
        <v>26.964210000000001</v>
      </c>
      <c r="T68">
        <v>1.40625</v>
      </c>
      <c r="U68">
        <v>348.97500000000002</v>
      </c>
      <c r="V68">
        <v>20.731850000000001</v>
      </c>
      <c r="W68">
        <v>46.399079999999998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16.8064</v>
      </c>
      <c r="AF68">
        <v>18.126000000000001</v>
      </c>
      <c r="AG68">
        <v>44.249400000000001</v>
      </c>
      <c r="AH68">
        <v>2.9009999999999998</v>
      </c>
      <c r="AI68">
        <v>0</v>
      </c>
      <c r="AJ68">
        <v>0</v>
      </c>
      <c r="AK68">
        <v>25.98</v>
      </c>
      <c r="AL68">
        <v>2.7888000000000002</v>
      </c>
      <c r="AM68">
        <v>0</v>
      </c>
      <c r="AN68">
        <v>0.75777000000000005</v>
      </c>
      <c r="AO68">
        <v>0.64973999999999998</v>
      </c>
      <c r="AP68">
        <v>6.4050000000000002</v>
      </c>
      <c r="AQ68">
        <v>64.22</v>
      </c>
      <c r="AR68">
        <v>4.4160000000000004</v>
      </c>
      <c r="AS68">
        <v>4.7081999999999997</v>
      </c>
      <c r="AT68">
        <v>11.2476</v>
      </c>
      <c r="AU68">
        <v>0</v>
      </c>
      <c r="AV68">
        <v>45.402000000000001</v>
      </c>
      <c r="AW68">
        <v>73.879199999999997</v>
      </c>
      <c r="AX68">
        <v>0</v>
      </c>
      <c r="AY68">
        <v>0</v>
      </c>
      <c r="AZ68">
        <f t="shared" ref="AZ68:AZ98" si="3">DJ68</f>
        <v>34.639299999999999</v>
      </c>
      <c r="BA68">
        <f t="shared" ref="BA68:BA98" si="4">SUM(B68:AZ68)</f>
        <v>2797.8647230000001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1.33</v>
      </c>
      <c r="CC68">
        <v>0.82</v>
      </c>
      <c r="CD68">
        <v>0.42</v>
      </c>
      <c r="CE68">
        <v>0.95</v>
      </c>
      <c r="CF68">
        <v>0</v>
      </c>
      <c r="CG68">
        <v>3.77</v>
      </c>
      <c r="CH68">
        <v>1.52E-2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1.2441</v>
      </c>
      <c r="CQ68">
        <v>0</v>
      </c>
      <c r="CR68">
        <v>3.52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34.639299999999999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96.444000000000003</v>
      </c>
      <c r="J69">
        <v>0</v>
      </c>
      <c r="K69">
        <v>689.36617799999999</v>
      </c>
      <c r="L69">
        <v>556.20000000000005</v>
      </c>
      <c r="M69">
        <v>89.262</v>
      </c>
      <c r="N69">
        <v>120.65625</v>
      </c>
      <c r="O69">
        <v>126.47812500000001</v>
      </c>
      <c r="P69">
        <v>144.142</v>
      </c>
      <c r="Q69">
        <v>22.205819999999999</v>
      </c>
      <c r="R69">
        <v>34.47</v>
      </c>
      <c r="S69">
        <v>26.964210000000001</v>
      </c>
      <c r="T69">
        <v>1.40625</v>
      </c>
      <c r="U69">
        <v>348.97500000000002</v>
      </c>
      <c r="V69">
        <v>20.731850000000001</v>
      </c>
      <c r="W69">
        <v>46.399079999999998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27.965699999999998</v>
      </c>
      <c r="AE69">
        <v>16.8064</v>
      </c>
      <c r="AF69">
        <v>18.126000000000001</v>
      </c>
      <c r="AG69">
        <v>44.249400000000001</v>
      </c>
      <c r="AH69">
        <v>19.34</v>
      </c>
      <c r="AI69">
        <v>0</v>
      </c>
      <c r="AJ69">
        <v>0</v>
      </c>
      <c r="AK69">
        <v>25.98</v>
      </c>
      <c r="AL69">
        <v>2.7888000000000002</v>
      </c>
      <c r="AM69">
        <v>0</v>
      </c>
      <c r="AN69">
        <v>0.75777000000000005</v>
      </c>
      <c r="AO69">
        <v>0.36162</v>
      </c>
      <c r="AP69">
        <v>2.5619999999999998</v>
      </c>
      <c r="AQ69">
        <v>64.22</v>
      </c>
      <c r="AR69">
        <v>4.4160000000000004</v>
      </c>
      <c r="AS69">
        <v>4.7081999999999997</v>
      </c>
      <c r="AT69">
        <v>11.2476</v>
      </c>
      <c r="AU69">
        <v>0</v>
      </c>
      <c r="AV69">
        <v>45.402000000000001</v>
      </c>
      <c r="AW69">
        <v>73.879199999999997</v>
      </c>
      <c r="AX69">
        <v>0</v>
      </c>
      <c r="AY69">
        <v>0</v>
      </c>
      <c r="AZ69">
        <f t="shared" si="3"/>
        <v>34.730499999999999</v>
      </c>
      <c r="BA69">
        <f t="shared" si="4"/>
        <v>2819.5857030000011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1.33</v>
      </c>
      <c r="CC69">
        <v>0.82</v>
      </c>
      <c r="CD69">
        <v>0.42</v>
      </c>
      <c r="CE69">
        <v>0.95</v>
      </c>
      <c r="CF69">
        <v>0</v>
      </c>
      <c r="CG69">
        <v>3.77</v>
      </c>
      <c r="CH69">
        <v>0.10639999999999999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34.730499999999999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96.444000000000003</v>
      </c>
      <c r="J70">
        <v>0</v>
      </c>
      <c r="K70">
        <v>689.36617799999999</v>
      </c>
      <c r="L70">
        <v>556.20000000000005</v>
      </c>
      <c r="M70">
        <v>89.262</v>
      </c>
      <c r="N70">
        <v>120.65625</v>
      </c>
      <c r="O70">
        <v>126.47812500000001</v>
      </c>
      <c r="P70">
        <v>144.142</v>
      </c>
      <c r="Q70">
        <v>22.205819999999999</v>
      </c>
      <c r="R70">
        <v>34.47</v>
      </c>
      <c r="S70">
        <v>26.964210000000001</v>
      </c>
      <c r="T70">
        <v>1.40625</v>
      </c>
      <c r="U70">
        <v>348.97500000000002</v>
      </c>
      <c r="V70">
        <v>20.731850000000001</v>
      </c>
      <c r="W70">
        <v>46.399079999999998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18.126000000000001</v>
      </c>
      <c r="AG70">
        <v>44.249400000000001</v>
      </c>
      <c r="AH70">
        <v>44.578699999999998</v>
      </c>
      <c r="AI70">
        <v>0</v>
      </c>
      <c r="AJ70">
        <v>0</v>
      </c>
      <c r="AK70">
        <v>25.98</v>
      </c>
      <c r="AL70">
        <v>2.7888000000000002</v>
      </c>
      <c r="AM70">
        <v>0</v>
      </c>
      <c r="AN70">
        <v>0.75777000000000005</v>
      </c>
      <c r="AO70">
        <v>9.1139999999999999E-2</v>
      </c>
      <c r="AP70">
        <v>2.5619999999999998</v>
      </c>
      <c r="AQ70">
        <v>64.22</v>
      </c>
      <c r="AR70">
        <v>4.4160000000000004</v>
      </c>
      <c r="AS70">
        <v>6.726</v>
      </c>
      <c r="AT70">
        <v>11.2476</v>
      </c>
      <c r="AU70">
        <v>0</v>
      </c>
      <c r="AV70">
        <v>45.402000000000001</v>
      </c>
      <c r="AW70">
        <v>73.879199999999997</v>
      </c>
      <c r="AX70">
        <v>0</v>
      </c>
      <c r="AY70">
        <v>0</v>
      </c>
      <c r="AZ70">
        <f t="shared" si="3"/>
        <v>34.869199999999999</v>
      </c>
      <c r="BA70">
        <f t="shared" si="4"/>
        <v>2846.7104230000009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1.64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1.33</v>
      </c>
      <c r="CC70">
        <v>0.82</v>
      </c>
      <c r="CD70">
        <v>0.42</v>
      </c>
      <c r="CE70">
        <v>0.95</v>
      </c>
      <c r="CF70">
        <v>0</v>
      </c>
      <c r="CG70">
        <v>3.77</v>
      </c>
      <c r="CH70">
        <v>0.24510000000000001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34.869199999999999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96.444000000000003</v>
      </c>
      <c r="J71">
        <v>0</v>
      </c>
      <c r="K71">
        <v>689.36617799999999</v>
      </c>
      <c r="L71">
        <v>556.20000000000005</v>
      </c>
      <c r="M71">
        <v>89.262</v>
      </c>
      <c r="N71">
        <v>120.65625</v>
      </c>
      <c r="O71">
        <v>126.47812500000001</v>
      </c>
      <c r="P71">
        <v>144.142</v>
      </c>
      <c r="Q71">
        <v>22.205819999999999</v>
      </c>
      <c r="R71">
        <v>34.47</v>
      </c>
      <c r="S71">
        <v>26.964210000000001</v>
      </c>
      <c r="T71">
        <v>1.40625</v>
      </c>
      <c r="U71">
        <v>348.97500000000002</v>
      </c>
      <c r="V71">
        <v>20.731850000000001</v>
      </c>
      <c r="W71">
        <v>46.399079999999998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27.965699999999998</v>
      </c>
      <c r="AE71">
        <v>34.137999999999998</v>
      </c>
      <c r="AF71">
        <v>18.126000000000001</v>
      </c>
      <c r="AG71">
        <v>44.249400000000001</v>
      </c>
      <c r="AH71">
        <v>71.654700000000005</v>
      </c>
      <c r="AI71">
        <v>0</v>
      </c>
      <c r="AJ71">
        <v>0</v>
      </c>
      <c r="AK71">
        <v>25.98</v>
      </c>
      <c r="AL71">
        <v>2.7888000000000002</v>
      </c>
      <c r="AM71">
        <v>2.7280000000000002</v>
      </c>
      <c r="AN71">
        <v>0.75777000000000005</v>
      </c>
      <c r="AO71">
        <v>0.61739999999999995</v>
      </c>
      <c r="AP71">
        <v>2.5619999999999998</v>
      </c>
      <c r="AQ71">
        <v>64.22</v>
      </c>
      <c r="AR71">
        <v>4.4160000000000004</v>
      </c>
      <c r="AS71">
        <v>8.0711999999999993</v>
      </c>
      <c r="AT71">
        <v>11.2476</v>
      </c>
      <c r="AU71">
        <v>0</v>
      </c>
      <c r="AV71">
        <v>45.402000000000001</v>
      </c>
      <c r="AW71">
        <v>73.879199999999997</v>
      </c>
      <c r="AX71">
        <v>0</v>
      </c>
      <c r="AY71">
        <v>0</v>
      </c>
      <c r="AZ71">
        <f t="shared" si="3"/>
        <v>35.241399999999999</v>
      </c>
      <c r="BA71">
        <f t="shared" si="4"/>
        <v>2896.0896830000006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1.64</v>
      </c>
      <c r="BT71">
        <v>0.224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1.33</v>
      </c>
      <c r="CC71">
        <v>0.82</v>
      </c>
      <c r="CD71">
        <v>0.42</v>
      </c>
      <c r="CE71">
        <v>0.95</v>
      </c>
      <c r="CF71">
        <v>0</v>
      </c>
      <c r="CG71">
        <v>3.77</v>
      </c>
      <c r="CH71">
        <v>0.39329999999999998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35.241399999999999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96.444000000000003</v>
      </c>
      <c r="J72">
        <v>0</v>
      </c>
      <c r="K72">
        <v>689.36617799999999</v>
      </c>
      <c r="L72">
        <v>556.20000000000005</v>
      </c>
      <c r="M72">
        <v>89.262</v>
      </c>
      <c r="N72">
        <v>120.65625</v>
      </c>
      <c r="O72">
        <v>126.47812500000001</v>
      </c>
      <c r="P72">
        <v>144.142</v>
      </c>
      <c r="Q72">
        <v>22.205819999999999</v>
      </c>
      <c r="R72">
        <v>34.47</v>
      </c>
      <c r="S72">
        <v>26.964210000000001</v>
      </c>
      <c r="T72">
        <v>1.40625</v>
      </c>
      <c r="U72">
        <v>348.97500000000002</v>
      </c>
      <c r="V72">
        <v>20.731850000000001</v>
      </c>
      <c r="W72">
        <v>46.399079999999998</v>
      </c>
      <c r="X72">
        <v>98.34375</v>
      </c>
      <c r="Y72">
        <v>0</v>
      </c>
      <c r="Z72">
        <v>1.1000000000000001</v>
      </c>
      <c r="AA72">
        <v>3.7919999999999998</v>
      </c>
      <c r="AB72">
        <v>3.4249999999999998</v>
      </c>
      <c r="AC72">
        <v>9.9058399999999995</v>
      </c>
      <c r="AD72">
        <v>37.287599999999998</v>
      </c>
      <c r="AE72">
        <v>34.137999999999998</v>
      </c>
      <c r="AF72">
        <v>18.126000000000001</v>
      </c>
      <c r="AG72">
        <v>44.249400000000001</v>
      </c>
      <c r="AH72">
        <v>95.539599999999993</v>
      </c>
      <c r="AI72">
        <v>0</v>
      </c>
      <c r="AJ72">
        <v>0</v>
      </c>
      <c r="AK72">
        <v>25.98</v>
      </c>
      <c r="AL72">
        <v>2.7888000000000002</v>
      </c>
      <c r="AM72">
        <v>4.0919999999999996</v>
      </c>
      <c r="AN72">
        <v>0.75777000000000005</v>
      </c>
      <c r="AO72">
        <v>0.39395999999999998</v>
      </c>
      <c r="AP72">
        <v>2.5619999999999998</v>
      </c>
      <c r="AQ72">
        <v>64.22</v>
      </c>
      <c r="AR72">
        <v>4.4160000000000004</v>
      </c>
      <c r="AS72">
        <v>8.0711999999999993</v>
      </c>
      <c r="AT72">
        <v>11.2476</v>
      </c>
      <c r="AU72">
        <v>0</v>
      </c>
      <c r="AV72">
        <v>45.402000000000001</v>
      </c>
      <c r="AW72">
        <v>73.879199999999997</v>
      </c>
      <c r="AX72">
        <v>0</v>
      </c>
      <c r="AY72">
        <v>0</v>
      </c>
      <c r="AZ72">
        <f t="shared" si="3"/>
        <v>35.596500000000006</v>
      </c>
      <c r="BA72">
        <f t="shared" si="4"/>
        <v>2949.0149830000005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</v>
      </c>
      <c r="BS72">
        <v>1.64</v>
      </c>
      <c r="BT72">
        <v>0.44800000000000001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1.33</v>
      </c>
      <c r="CC72">
        <v>0.82</v>
      </c>
      <c r="CD72">
        <v>0.42</v>
      </c>
      <c r="CE72">
        <v>0.95</v>
      </c>
      <c r="CF72">
        <v>0</v>
      </c>
      <c r="CG72">
        <v>3.77</v>
      </c>
      <c r="CH72">
        <v>0.52439999999999998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35.596500000000006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96.444000000000003</v>
      </c>
      <c r="J73">
        <v>0</v>
      </c>
      <c r="K73">
        <v>689.36617799999999</v>
      </c>
      <c r="L73">
        <v>556.20000000000005</v>
      </c>
      <c r="M73">
        <v>89.262</v>
      </c>
      <c r="N73">
        <v>120.65625</v>
      </c>
      <c r="O73">
        <v>126.47812500000001</v>
      </c>
      <c r="P73">
        <v>144.142</v>
      </c>
      <c r="Q73">
        <v>22.205819999999999</v>
      </c>
      <c r="R73">
        <v>34.47</v>
      </c>
      <c r="S73">
        <v>26.964210000000001</v>
      </c>
      <c r="T73">
        <v>1.40625</v>
      </c>
      <c r="U73">
        <v>348.97500000000002</v>
      </c>
      <c r="V73">
        <v>20.731850000000001</v>
      </c>
      <c r="W73">
        <v>45.828499999999998</v>
      </c>
      <c r="X73">
        <v>98.34375</v>
      </c>
      <c r="Y73">
        <v>0</v>
      </c>
      <c r="Z73">
        <v>7.15</v>
      </c>
      <c r="AA73">
        <v>17.38</v>
      </c>
      <c r="AB73">
        <v>17.125</v>
      </c>
      <c r="AC73">
        <v>19.811679999999999</v>
      </c>
      <c r="AD73">
        <v>37.287599999999998</v>
      </c>
      <c r="AE73">
        <v>34.137999999999998</v>
      </c>
      <c r="AF73">
        <v>18.126000000000001</v>
      </c>
      <c r="AG73">
        <v>44.249400000000001</v>
      </c>
      <c r="AH73">
        <v>119.42449999999999</v>
      </c>
      <c r="AI73">
        <v>5.2119999999999997</v>
      </c>
      <c r="AJ73">
        <v>0</v>
      </c>
      <c r="AK73">
        <v>25.98</v>
      </c>
      <c r="AL73">
        <v>2.7888000000000002</v>
      </c>
      <c r="AM73">
        <v>9.548</v>
      </c>
      <c r="AN73">
        <v>0.75777000000000005</v>
      </c>
      <c r="AO73">
        <v>0.2646</v>
      </c>
      <c r="AP73">
        <v>2.5619999999999998</v>
      </c>
      <c r="AQ73">
        <v>64.22</v>
      </c>
      <c r="AR73">
        <v>8.6112000000000002</v>
      </c>
      <c r="AS73">
        <v>8.0711999999999993</v>
      </c>
      <c r="AT73">
        <v>11.2476</v>
      </c>
      <c r="AU73">
        <v>0</v>
      </c>
      <c r="AV73">
        <v>45.402000000000001</v>
      </c>
      <c r="AW73">
        <v>73.879199999999997</v>
      </c>
      <c r="AX73">
        <v>0</v>
      </c>
      <c r="AY73">
        <v>0</v>
      </c>
      <c r="AZ73">
        <f t="shared" si="3"/>
        <v>35.671599999999998</v>
      </c>
      <c r="BA73">
        <f t="shared" si="4"/>
        <v>3030.382083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0.15</v>
      </c>
      <c r="BS73">
        <v>1.64</v>
      </c>
      <c r="BT73">
        <v>0.67200000000000004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1.33</v>
      </c>
      <c r="CC73">
        <v>0.82</v>
      </c>
      <c r="CD73">
        <v>0.42</v>
      </c>
      <c r="CE73">
        <v>0.95</v>
      </c>
      <c r="CF73">
        <v>0</v>
      </c>
      <c r="CG73">
        <v>3.77</v>
      </c>
      <c r="CH73">
        <v>0.65549999999999997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1.2441</v>
      </c>
      <c r="CQ73">
        <v>0</v>
      </c>
      <c r="CR73">
        <v>3.09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35.671599999999998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96.444000000000003</v>
      </c>
      <c r="J74">
        <v>0</v>
      </c>
      <c r="K74">
        <v>689.36617799999999</v>
      </c>
      <c r="L74">
        <v>556.20000000000005</v>
      </c>
      <c r="M74">
        <v>89.262</v>
      </c>
      <c r="N74">
        <v>120.65625</v>
      </c>
      <c r="O74">
        <v>126.47812500000001</v>
      </c>
      <c r="P74">
        <v>144.142</v>
      </c>
      <c r="Q74">
        <v>22.205819999999999</v>
      </c>
      <c r="R74">
        <v>34.47</v>
      </c>
      <c r="S74">
        <v>26.964210000000001</v>
      </c>
      <c r="T74">
        <v>1.40625</v>
      </c>
      <c r="U74">
        <v>348.97500000000002</v>
      </c>
      <c r="V74">
        <v>20.731850000000001</v>
      </c>
      <c r="W74">
        <v>45.828499999999998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30.5121</v>
      </c>
      <c r="AG74">
        <v>44.249400000000001</v>
      </c>
      <c r="AH74">
        <v>143.30940000000001</v>
      </c>
      <c r="AI74">
        <v>16.939</v>
      </c>
      <c r="AJ74">
        <v>0</v>
      </c>
      <c r="AK74">
        <v>25.98</v>
      </c>
      <c r="AL74">
        <v>2.7888000000000002</v>
      </c>
      <c r="AM74">
        <v>16.204319999999999</v>
      </c>
      <c r="AN74">
        <v>0.75777000000000005</v>
      </c>
      <c r="AO74">
        <v>0.29987999999999998</v>
      </c>
      <c r="AP74">
        <v>2.5619999999999998</v>
      </c>
      <c r="AQ74">
        <v>64.22</v>
      </c>
      <c r="AR74">
        <v>8.6112000000000002</v>
      </c>
      <c r="AS74">
        <v>8.0711999999999993</v>
      </c>
      <c r="AT74">
        <v>11.2476</v>
      </c>
      <c r="AU74">
        <v>0</v>
      </c>
      <c r="AV74">
        <v>45.402000000000001</v>
      </c>
      <c r="AW74">
        <v>73.879199999999997</v>
      </c>
      <c r="AX74">
        <v>0</v>
      </c>
      <c r="AY74">
        <v>0</v>
      </c>
      <c r="AZ74">
        <f t="shared" si="3"/>
        <v>36.639100000000006</v>
      </c>
      <c r="BA74">
        <f t="shared" si="4"/>
        <v>3152.5876379999995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0.65100000000000002</v>
      </c>
      <c r="BS74">
        <v>1.64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1.33</v>
      </c>
      <c r="CC74">
        <v>0.82</v>
      </c>
      <c r="CD74">
        <v>0.42</v>
      </c>
      <c r="CE74">
        <v>0.95</v>
      </c>
      <c r="CF74">
        <v>0</v>
      </c>
      <c r="CG74">
        <v>3.77</v>
      </c>
      <c r="CH74">
        <v>0.7752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1.2441</v>
      </c>
      <c r="CQ74">
        <v>0</v>
      </c>
      <c r="CR74">
        <v>3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36.639100000000006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96.444000000000003</v>
      </c>
      <c r="J75">
        <v>0</v>
      </c>
      <c r="K75">
        <v>689.36617799999999</v>
      </c>
      <c r="L75">
        <v>556.20000000000005</v>
      </c>
      <c r="M75">
        <v>89.262</v>
      </c>
      <c r="N75">
        <v>120.65625</v>
      </c>
      <c r="O75">
        <v>126.47812500000001</v>
      </c>
      <c r="P75">
        <v>144.142</v>
      </c>
      <c r="Q75">
        <v>22.205819999999999</v>
      </c>
      <c r="R75">
        <v>43.528716000000003</v>
      </c>
      <c r="S75">
        <v>26.964210000000001</v>
      </c>
      <c r="T75">
        <v>1.40625</v>
      </c>
      <c r="U75">
        <v>348.97500000000002</v>
      </c>
      <c r="V75">
        <v>20.731850000000001</v>
      </c>
      <c r="W75">
        <v>45.828499999999998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30.5121</v>
      </c>
      <c r="AG75">
        <v>44.249400000000001</v>
      </c>
      <c r="AH75">
        <v>143.30940000000001</v>
      </c>
      <c r="AI75">
        <v>16.939</v>
      </c>
      <c r="AJ75">
        <v>0</v>
      </c>
      <c r="AK75">
        <v>25.98</v>
      </c>
      <c r="AL75">
        <v>2.7888000000000002</v>
      </c>
      <c r="AM75">
        <v>16.204319999999999</v>
      </c>
      <c r="AN75">
        <v>0.75777000000000005</v>
      </c>
      <c r="AO75">
        <v>0</v>
      </c>
      <c r="AP75">
        <v>2.5619999999999998</v>
      </c>
      <c r="AQ75">
        <v>64.22</v>
      </c>
      <c r="AR75">
        <v>8.6112000000000002</v>
      </c>
      <c r="AS75">
        <v>8.0711999999999993</v>
      </c>
      <c r="AT75">
        <v>11.2476</v>
      </c>
      <c r="AU75">
        <v>0</v>
      </c>
      <c r="AV75">
        <v>45.402000000000001</v>
      </c>
      <c r="AW75">
        <v>73.879199999999997</v>
      </c>
      <c r="AX75">
        <v>0</v>
      </c>
      <c r="AY75">
        <v>0</v>
      </c>
      <c r="AZ75">
        <f t="shared" si="3"/>
        <v>36.639100000000006</v>
      </c>
      <c r="BA75">
        <f t="shared" si="4"/>
        <v>3161.3464739999995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0.65100000000000002</v>
      </c>
      <c r="BS75">
        <v>1.64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1.33</v>
      </c>
      <c r="CC75">
        <v>0.82</v>
      </c>
      <c r="CD75">
        <v>0.42</v>
      </c>
      <c r="CE75">
        <v>0.95</v>
      </c>
      <c r="CF75">
        <v>0</v>
      </c>
      <c r="CG75">
        <v>3.77</v>
      </c>
      <c r="CH75">
        <v>0.7752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1.2441</v>
      </c>
      <c r="CQ75">
        <v>0</v>
      </c>
      <c r="CR75">
        <v>3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36.639100000000006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96.444000000000003</v>
      </c>
      <c r="J76">
        <v>0</v>
      </c>
      <c r="K76">
        <v>689.36617799999999</v>
      </c>
      <c r="L76">
        <v>556.20000000000005</v>
      </c>
      <c r="M76">
        <v>89.262</v>
      </c>
      <c r="N76">
        <v>120.65625</v>
      </c>
      <c r="O76">
        <v>126.47812500000001</v>
      </c>
      <c r="P76">
        <v>144.142</v>
      </c>
      <c r="Q76">
        <v>22.205819999999999</v>
      </c>
      <c r="R76">
        <v>43.528716000000003</v>
      </c>
      <c r="S76">
        <v>26.964210000000001</v>
      </c>
      <c r="T76">
        <v>1.40625</v>
      </c>
      <c r="U76">
        <v>348.97500000000002</v>
      </c>
      <c r="V76">
        <v>20.731850000000001</v>
      </c>
      <c r="W76">
        <v>45.828499999999998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30.5121</v>
      </c>
      <c r="AG76">
        <v>44.249400000000001</v>
      </c>
      <c r="AH76">
        <v>143.30940000000001</v>
      </c>
      <c r="AI76">
        <v>16.939</v>
      </c>
      <c r="AJ76">
        <v>0</v>
      </c>
      <c r="AK76">
        <v>25.98</v>
      </c>
      <c r="AL76">
        <v>2.7888000000000002</v>
      </c>
      <c r="AM76">
        <v>16.204319999999999</v>
      </c>
      <c r="AN76">
        <v>0.75777000000000005</v>
      </c>
      <c r="AO76">
        <v>0</v>
      </c>
      <c r="AP76">
        <v>2.5619999999999998</v>
      </c>
      <c r="AQ76">
        <v>64.22</v>
      </c>
      <c r="AR76">
        <v>13.247999999999999</v>
      </c>
      <c r="AS76">
        <v>8.0711999999999993</v>
      </c>
      <c r="AT76">
        <v>11.2476</v>
      </c>
      <c r="AU76">
        <v>0</v>
      </c>
      <c r="AV76">
        <v>45.402000000000001</v>
      </c>
      <c r="AW76">
        <v>73.879199999999997</v>
      </c>
      <c r="AX76">
        <v>0</v>
      </c>
      <c r="AY76">
        <v>0</v>
      </c>
      <c r="AZ76">
        <f t="shared" si="3"/>
        <v>36.639100000000006</v>
      </c>
      <c r="BA76">
        <f t="shared" si="4"/>
        <v>3165.9832739999997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0.65100000000000002</v>
      </c>
      <c r="BS76">
        <v>1.64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1.33</v>
      </c>
      <c r="CC76">
        <v>0.82</v>
      </c>
      <c r="CD76">
        <v>0.42</v>
      </c>
      <c r="CE76">
        <v>0.95</v>
      </c>
      <c r="CF76">
        <v>0</v>
      </c>
      <c r="CG76">
        <v>3.77</v>
      </c>
      <c r="CH76">
        <v>0.7752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1.2441</v>
      </c>
      <c r="CQ76">
        <v>0</v>
      </c>
      <c r="CR76">
        <v>3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36.639100000000006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96.444000000000003</v>
      </c>
      <c r="J77">
        <v>0</v>
      </c>
      <c r="K77">
        <v>689.36617799999999</v>
      </c>
      <c r="L77">
        <v>556.20000000000005</v>
      </c>
      <c r="M77">
        <v>94.391999999999996</v>
      </c>
      <c r="N77">
        <v>120.65625</v>
      </c>
      <c r="O77">
        <v>126.47812500000001</v>
      </c>
      <c r="P77">
        <v>144.142</v>
      </c>
      <c r="Q77">
        <v>22.205819999999999</v>
      </c>
      <c r="R77">
        <v>43.528716000000003</v>
      </c>
      <c r="S77">
        <v>26.964210000000001</v>
      </c>
      <c r="T77">
        <v>1.40625</v>
      </c>
      <c r="U77">
        <v>348.97500000000002</v>
      </c>
      <c r="V77">
        <v>20.731850000000001</v>
      </c>
      <c r="W77">
        <v>45.828499999999998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30.5121</v>
      </c>
      <c r="AG77">
        <v>44.249400000000001</v>
      </c>
      <c r="AH77">
        <v>143.30940000000001</v>
      </c>
      <c r="AI77">
        <v>16.939</v>
      </c>
      <c r="AJ77">
        <v>0</v>
      </c>
      <c r="AK77">
        <v>25.98</v>
      </c>
      <c r="AL77">
        <v>2.7888000000000002</v>
      </c>
      <c r="AM77">
        <v>16.204319999999999</v>
      </c>
      <c r="AN77">
        <v>0.75777000000000005</v>
      </c>
      <c r="AO77">
        <v>8.8200000000000001E-2</v>
      </c>
      <c r="AP77">
        <v>6.4050000000000002</v>
      </c>
      <c r="AQ77">
        <v>64.22</v>
      </c>
      <c r="AR77">
        <v>13.247999999999999</v>
      </c>
      <c r="AS77">
        <v>8.0711999999999993</v>
      </c>
      <c r="AT77">
        <v>11.2476</v>
      </c>
      <c r="AU77">
        <v>0</v>
      </c>
      <c r="AV77">
        <v>45.402000000000001</v>
      </c>
      <c r="AW77">
        <v>73.879199999999997</v>
      </c>
      <c r="AX77">
        <v>0</v>
      </c>
      <c r="AY77">
        <v>0</v>
      </c>
      <c r="AZ77">
        <f t="shared" si="3"/>
        <v>36.629100000000001</v>
      </c>
      <c r="BA77">
        <f t="shared" si="4"/>
        <v>3175.0344740000005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0.65100000000000002</v>
      </c>
      <c r="BS77">
        <v>1.64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1.33</v>
      </c>
      <c r="CC77">
        <v>0.82</v>
      </c>
      <c r="CD77">
        <v>0.42</v>
      </c>
      <c r="CE77">
        <v>0.94</v>
      </c>
      <c r="CF77">
        <v>0</v>
      </c>
      <c r="CG77">
        <v>3.77</v>
      </c>
      <c r="CH77">
        <v>0.7752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1.2441</v>
      </c>
      <c r="CQ77">
        <v>0</v>
      </c>
      <c r="CR77">
        <v>3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36.629100000000001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96.444000000000003</v>
      </c>
      <c r="J78">
        <v>0</v>
      </c>
      <c r="K78">
        <v>689.36617799999999</v>
      </c>
      <c r="L78">
        <v>556.20000000000005</v>
      </c>
      <c r="M78">
        <v>94.391999999999996</v>
      </c>
      <c r="N78">
        <v>120.65625</v>
      </c>
      <c r="O78">
        <v>126.47812500000001</v>
      </c>
      <c r="P78">
        <v>144.142</v>
      </c>
      <c r="Q78">
        <v>22.205819999999999</v>
      </c>
      <c r="R78">
        <v>43.528716000000003</v>
      </c>
      <c r="S78">
        <v>26.964210000000001</v>
      </c>
      <c r="T78">
        <v>1.40625</v>
      </c>
      <c r="U78">
        <v>348.97500000000002</v>
      </c>
      <c r="V78">
        <v>20.731850000000001</v>
      </c>
      <c r="W78">
        <v>45.828499999999998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30.5121</v>
      </c>
      <c r="AG78">
        <v>44.249400000000001</v>
      </c>
      <c r="AH78">
        <v>135.38</v>
      </c>
      <c r="AI78">
        <v>16.939</v>
      </c>
      <c r="AJ78">
        <v>0</v>
      </c>
      <c r="AK78">
        <v>25.98</v>
      </c>
      <c r="AL78">
        <v>2.7888000000000002</v>
      </c>
      <c r="AM78">
        <v>16.204319999999999</v>
      </c>
      <c r="AN78">
        <v>0.75777000000000005</v>
      </c>
      <c r="AO78">
        <v>0.19403999999999999</v>
      </c>
      <c r="AP78">
        <v>6.4050000000000002</v>
      </c>
      <c r="AQ78">
        <v>64.22</v>
      </c>
      <c r="AR78">
        <v>13.247999999999999</v>
      </c>
      <c r="AS78">
        <v>8.0711999999999993</v>
      </c>
      <c r="AT78">
        <v>11.2476</v>
      </c>
      <c r="AU78">
        <v>0</v>
      </c>
      <c r="AV78">
        <v>45.402000000000001</v>
      </c>
      <c r="AW78">
        <v>73.879199999999997</v>
      </c>
      <c r="AX78">
        <v>0</v>
      </c>
      <c r="AY78">
        <v>0</v>
      </c>
      <c r="AZ78">
        <f t="shared" si="3"/>
        <v>36.596800000000002</v>
      </c>
      <c r="BA78">
        <f t="shared" si="4"/>
        <v>3167.1786139999999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0.65100000000000002</v>
      </c>
      <c r="BS78">
        <v>1.64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1.33</v>
      </c>
      <c r="CC78">
        <v>0.82</v>
      </c>
      <c r="CD78">
        <v>0.42</v>
      </c>
      <c r="CE78">
        <v>0.94</v>
      </c>
      <c r="CF78">
        <v>0</v>
      </c>
      <c r="CG78">
        <v>3.77</v>
      </c>
      <c r="CH78">
        <v>0.7429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1.2441</v>
      </c>
      <c r="CQ78">
        <v>0</v>
      </c>
      <c r="CR78">
        <v>3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36.596800000000002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96.444000000000003</v>
      </c>
      <c r="J79">
        <v>0</v>
      </c>
      <c r="K79">
        <v>689.36617799999999</v>
      </c>
      <c r="L79">
        <v>556.20000000000005</v>
      </c>
      <c r="M79">
        <v>94.391999999999996</v>
      </c>
      <c r="N79">
        <v>120.65625</v>
      </c>
      <c r="O79">
        <v>126.47812500000001</v>
      </c>
      <c r="P79">
        <v>144.142</v>
      </c>
      <c r="Q79">
        <v>22.205819999999999</v>
      </c>
      <c r="R79">
        <v>43.528716000000003</v>
      </c>
      <c r="S79">
        <v>26.964210000000001</v>
      </c>
      <c r="T79">
        <v>1.40625</v>
      </c>
      <c r="U79">
        <v>348.97500000000002</v>
      </c>
      <c r="V79">
        <v>20.731850000000001</v>
      </c>
      <c r="W79">
        <v>45.828499999999998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30.5121</v>
      </c>
      <c r="AG79">
        <v>44.249400000000001</v>
      </c>
      <c r="AH79">
        <v>119.42449999999999</v>
      </c>
      <c r="AI79">
        <v>16.939</v>
      </c>
      <c r="AJ79">
        <v>0</v>
      </c>
      <c r="AK79">
        <v>25.98</v>
      </c>
      <c r="AL79">
        <v>2.7888000000000002</v>
      </c>
      <c r="AM79">
        <v>10.80288</v>
      </c>
      <c r="AN79">
        <v>0.68005000000000004</v>
      </c>
      <c r="AO79">
        <v>0.29987999999999998</v>
      </c>
      <c r="AP79">
        <v>6.4050000000000002</v>
      </c>
      <c r="AQ79">
        <v>64.22</v>
      </c>
      <c r="AR79">
        <v>30.911999999999999</v>
      </c>
      <c r="AS79">
        <v>8.0711999999999993</v>
      </c>
      <c r="AT79">
        <v>12.0304</v>
      </c>
      <c r="AU79">
        <v>0</v>
      </c>
      <c r="AV79">
        <v>45.402000000000001</v>
      </c>
      <c r="AW79">
        <v>73.879199999999997</v>
      </c>
      <c r="AX79">
        <v>0</v>
      </c>
      <c r="AY79">
        <v>0</v>
      </c>
      <c r="AZ79">
        <f t="shared" si="3"/>
        <v>36.232199999999999</v>
      </c>
      <c r="BA79">
        <f t="shared" si="4"/>
        <v>3163.931994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0.65100000000000002</v>
      </c>
      <c r="BS79">
        <v>1.64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1.33</v>
      </c>
      <c r="CC79">
        <v>0.82</v>
      </c>
      <c r="CD79">
        <v>0.42</v>
      </c>
      <c r="CE79">
        <v>0.94</v>
      </c>
      <c r="CF79">
        <v>0</v>
      </c>
      <c r="CG79">
        <v>3.77</v>
      </c>
      <c r="CH79">
        <v>0.65549999999999997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1.2441</v>
      </c>
      <c r="CQ79">
        <v>0</v>
      </c>
      <c r="CR79">
        <v>3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36.232199999999999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96.444000000000003</v>
      </c>
      <c r="J80">
        <v>0</v>
      </c>
      <c r="K80">
        <v>689.36617799999999</v>
      </c>
      <c r="L80">
        <v>556.20000000000005</v>
      </c>
      <c r="M80">
        <v>94.391999999999996</v>
      </c>
      <c r="N80">
        <v>120.65625</v>
      </c>
      <c r="O80">
        <v>126.47812500000001</v>
      </c>
      <c r="P80">
        <v>144.142</v>
      </c>
      <c r="Q80">
        <v>22.205819999999999</v>
      </c>
      <c r="R80">
        <v>43.528716000000003</v>
      </c>
      <c r="S80">
        <v>26.964210000000001</v>
      </c>
      <c r="T80">
        <v>1.40625</v>
      </c>
      <c r="U80">
        <v>348.97500000000002</v>
      </c>
      <c r="V80">
        <v>20.731850000000001</v>
      </c>
      <c r="W80">
        <v>45.828499999999998</v>
      </c>
      <c r="X80">
        <v>98.34375</v>
      </c>
      <c r="Y80">
        <v>0</v>
      </c>
      <c r="Z80">
        <v>13.09</v>
      </c>
      <c r="AA80">
        <v>13.983000000000001</v>
      </c>
      <c r="AB80">
        <v>17.125</v>
      </c>
      <c r="AC80">
        <v>19.831230999999999</v>
      </c>
      <c r="AD80">
        <v>27.965699999999998</v>
      </c>
      <c r="AE80">
        <v>50.592516000000003</v>
      </c>
      <c r="AF80">
        <v>27.3904</v>
      </c>
      <c r="AG80">
        <v>44.249400000000001</v>
      </c>
      <c r="AH80">
        <v>95.539599999999993</v>
      </c>
      <c r="AI80">
        <v>5.2119999999999997</v>
      </c>
      <c r="AJ80">
        <v>0</v>
      </c>
      <c r="AK80">
        <v>25.98</v>
      </c>
      <c r="AL80">
        <v>2.7888000000000002</v>
      </c>
      <c r="AM80">
        <v>10.80288</v>
      </c>
      <c r="AN80">
        <v>0.68005000000000004</v>
      </c>
      <c r="AO80">
        <v>0.41160000000000002</v>
      </c>
      <c r="AP80">
        <v>6.4050000000000002</v>
      </c>
      <c r="AQ80">
        <v>64.22</v>
      </c>
      <c r="AR80">
        <v>30.911999999999999</v>
      </c>
      <c r="AS80">
        <v>8.0711999999999993</v>
      </c>
      <c r="AT80">
        <v>12.0304</v>
      </c>
      <c r="AU80">
        <v>0</v>
      </c>
      <c r="AV80">
        <v>45.402000000000001</v>
      </c>
      <c r="AW80">
        <v>73.879199999999997</v>
      </c>
      <c r="AX80">
        <v>0</v>
      </c>
      <c r="AY80">
        <v>0</v>
      </c>
      <c r="AZ80">
        <f t="shared" si="3"/>
        <v>35.187899999999999</v>
      </c>
      <c r="BA80">
        <f t="shared" si="4"/>
        <v>3067.4125260000005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1.4999999999999999E-2</v>
      </c>
      <c r="BS80">
        <v>1.64</v>
      </c>
      <c r="BT80">
        <v>0.5544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1.33</v>
      </c>
      <c r="CC80">
        <v>0.82</v>
      </c>
      <c r="CD80">
        <v>0.42</v>
      </c>
      <c r="CE80">
        <v>0.94</v>
      </c>
      <c r="CF80">
        <v>0</v>
      </c>
      <c r="CG80">
        <v>3.77</v>
      </c>
      <c r="CH80">
        <v>0.52439999999999998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1.2441</v>
      </c>
      <c r="CQ80">
        <v>0</v>
      </c>
      <c r="CR80">
        <v>3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35.187899999999999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96.444000000000003</v>
      </c>
      <c r="J81">
        <v>0</v>
      </c>
      <c r="K81">
        <v>689.36617799999999</v>
      </c>
      <c r="L81">
        <v>556.20000000000005</v>
      </c>
      <c r="M81">
        <v>94.391999999999996</v>
      </c>
      <c r="N81">
        <v>120.65625</v>
      </c>
      <c r="O81">
        <v>126.47812500000001</v>
      </c>
      <c r="P81">
        <v>144.142</v>
      </c>
      <c r="Q81">
        <v>22.205819999999999</v>
      </c>
      <c r="R81">
        <v>43.528716000000003</v>
      </c>
      <c r="S81">
        <v>26.964210000000001</v>
      </c>
      <c r="T81">
        <v>1.40625</v>
      </c>
      <c r="U81">
        <v>348.97500000000002</v>
      </c>
      <c r="V81">
        <v>20.731850000000001</v>
      </c>
      <c r="W81">
        <v>45.828499999999998</v>
      </c>
      <c r="X81">
        <v>98.34375</v>
      </c>
      <c r="Y81">
        <v>0</v>
      </c>
      <c r="Z81">
        <v>7.15</v>
      </c>
      <c r="AA81">
        <v>6.0039999999999996</v>
      </c>
      <c r="AB81">
        <v>3.6989999999999998</v>
      </c>
      <c r="AC81">
        <v>9.9058399999999995</v>
      </c>
      <c r="AD81">
        <v>18.643799999999999</v>
      </c>
      <c r="AE81">
        <v>34.137999999999998</v>
      </c>
      <c r="AF81">
        <v>27.189</v>
      </c>
      <c r="AG81">
        <v>44.249400000000001</v>
      </c>
      <c r="AH81">
        <v>60.727600000000002</v>
      </c>
      <c r="AI81">
        <v>0</v>
      </c>
      <c r="AJ81">
        <v>0</v>
      </c>
      <c r="AK81">
        <v>25.98</v>
      </c>
      <c r="AL81">
        <v>2.7888000000000002</v>
      </c>
      <c r="AM81">
        <v>5.40144</v>
      </c>
      <c r="AN81">
        <v>0.68005000000000004</v>
      </c>
      <c r="AO81">
        <v>0</v>
      </c>
      <c r="AP81">
        <v>2.5619999999999998</v>
      </c>
      <c r="AQ81">
        <v>64.22</v>
      </c>
      <c r="AR81">
        <v>4.4160000000000004</v>
      </c>
      <c r="AS81">
        <v>8.0711999999999993</v>
      </c>
      <c r="AT81">
        <v>14.2552</v>
      </c>
      <c r="AU81">
        <v>0</v>
      </c>
      <c r="AV81">
        <v>45.402000000000001</v>
      </c>
      <c r="AW81">
        <v>73.879199999999997</v>
      </c>
      <c r="AX81">
        <v>0</v>
      </c>
      <c r="AY81">
        <v>0</v>
      </c>
      <c r="AZ81">
        <f t="shared" si="3"/>
        <v>34.805399999999992</v>
      </c>
      <c r="BA81">
        <f t="shared" si="4"/>
        <v>2929.8305789999999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1.64</v>
      </c>
      <c r="BT81">
        <v>0.4788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1.33</v>
      </c>
      <c r="CC81">
        <v>0.82</v>
      </c>
      <c r="CD81">
        <v>0.42</v>
      </c>
      <c r="CE81">
        <v>0.84</v>
      </c>
      <c r="CF81">
        <v>0</v>
      </c>
      <c r="CG81">
        <v>3.77</v>
      </c>
      <c r="CH81">
        <v>0.33250000000000002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1.2441</v>
      </c>
      <c r="CQ81">
        <v>0</v>
      </c>
      <c r="CR81">
        <v>3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34.805399999999992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96.444000000000003</v>
      </c>
      <c r="J82">
        <v>0</v>
      </c>
      <c r="K82">
        <v>689.36617799999999</v>
      </c>
      <c r="L82">
        <v>556.20000000000005</v>
      </c>
      <c r="M82">
        <v>94.391999999999996</v>
      </c>
      <c r="N82">
        <v>120.65625</v>
      </c>
      <c r="O82">
        <v>126.47812500000001</v>
      </c>
      <c r="P82">
        <v>144.142</v>
      </c>
      <c r="Q82">
        <v>22.205819999999999</v>
      </c>
      <c r="R82">
        <v>43.528716000000003</v>
      </c>
      <c r="S82">
        <v>26.964210000000001</v>
      </c>
      <c r="T82">
        <v>1.40625</v>
      </c>
      <c r="U82">
        <v>348.97500000000002</v>
      </c>
      <c r="V82">
        <v>20.731850000000001</v>
      </c>
      <c r="W82">
        <v>45.828499999999998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9.9058399999999995</v>
      </c>
      <c r="AD82">
        <v>9.3218999999999994</v>
      </c>
      <c r="AE82">
        <v>34.137999999999998</v>
      </c>
      <c r="AF82">
        <v>27.189</v>
      </c>
      <c r="AG82">
        <v>44.249400000000001</v>
      </c>
      <c r="AH82">
        <v>36.746000000000002</v>
      </c>
      <c r="AI82">
        <v>0</v>
      </c>
      <c r="AJ82">
        <v>0</v>
      </c>
      <c r="AK82">
        <v>25.98</v>
      </c>
      <c r="AL82">
        <v>2.7888000000000002</v>
      </c>
      <c r="AM82">
        <v>0.95479999999999998</v>
      </c>
      <c r="AN82">
        <v>0.68005000000000004</v>
      </c>
      <c r="AO82">
        <v>0</v>
      </c>
      <c r="AP82">
        <v>2.5619999999999998</v>
      </c>
      <c r="AQ82">
        <v>64.22</v>
      </c>
      <c r="AR82">
        <v>4.4160000000000004</v>
      </c>
      <c r="AS82">
        <v>8.0711999999999993</v>
      </c>
      <c r="AT82">
        <v>14.2552</v>
      </c>
      <c r="AU82">
        <v>0</v>
      </c>
      <c r="AV82">
        <v>45.402000000000001</v>
      </c>
      <c r="AW82">
        <v>73.879199999999997</v>
      </c>
      <c r="AX82">
        <v>0</v>
      </c>
      <c r="AY82">
        <v>0</v>
      </c>
      <c r="AZ82">
        <f t="shared" si="3"/>
        <v>34.369500000000002</v>
      </c>
      <c r="BA82">
        <f t="shared" si="4"/>
        <v>2881.3453389999995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1.64</v>
      </c>
      <c r="BT82">
        <v>0.224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1.33</v>
      </c>
      <c r="CC82">
        <v>0.82</v>
      </c>
      <c r="CD82">
        <v>0.42</v>
      </c>
      <c r="CE82">
        <v>0.79</v>
      </c>
      <c r="CF82">
        <v>0</v>
      </c>
      <c r="CG82">
        <v>3.77</v>
      </c>
      <c r="CH82">
        <v>0.2014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1.2441</v>
      </c>
      <c r="CQ82">
        <v>0</v>
      </c>
      <c r="CR82">
        <v>3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34.369500000000002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97.572000000000003</v>
      </c>
      <c r="J83">
        <v>0</v>
      </c>
      <c r="K83">
        <v>689.36617799999999</v>
      </c>
      <c r="L83">
        <v>556.20000000000005</v>
      </c>
      <c r="M83">
        <v>94.391999999999996</v>
      </c>
      <c r="N83">
        <v>120.65625</v>
      </c>
      <c r="O83">
        <v>126.47812500000001</v>
      </c>
      <c r="P83">
        <v>144.142</v>
      </c>
      <c r="Q83">
        <v>22.205819999999999</v>
      </c>
      <c r="R83">
        <v>43.528716000000003</v>
      </c>
      <c r="S83">
        <v>26.964210000000001</v>
      </c>
      <c r="T83">
        <v>1.40625</v>
      </c>
      <c r="U83">
        <v>348.97500000000002</v>
      </c>
      <c r="V83">
        <v>20.731850000000001</v>
      </c>
      <c r="W83">
        <v>45.828499999999998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2.702</v>
      </c>
      <c r="AE83">
        <v>34.137999999999998</v>
      </c>
      <c r="AF83">
        <v>27.189</v>
      </c>
      <c r="AG83">
        <v>44.249400000000001</v>
      </c>
      <c r="AH83">
        <v>12.571</v>
      </c>
      <c r="AI83">
        <v>0</v>
      </c>
      <c r="AJ83">
        <v>0</v>
      </c>
      <c r="AK83">
        <v>25.98</v>
      </c>
      <c r="AL83">
        <v>2.7888000000000002</v>
      </c>
      <c r="AM83">
        <v>0</v>
      </c>
      <c r="AN83">
        <v>0.68005000000000004</v>
      </c>
      <c r="AO83">
        <v>0</v>
      </c>
      <c r="AP83">
        <v>2.5619999999999998</v>
      </c>
      <c r="AQ83">
        <v>64.22</v>
      </c>
      <c r="AR83">
        <v>7.7279999999999998</v>
      </c>
      <c r="AS83">
        <v>10.7616</v>
      </c>
      <c r="AT83">
        <v>14.2552</v>
      </c>
      <c r="AU83">
        <v>0</v>
      </c>
      <c r="AV83">
        <v>45.402000000000001</v>
      </c>
      <c r="AW83">
        <v>73.879199999999997</v>
      </c>
      <c r="AX83">
        <v>0</v>
      </c>
      <c r="AY83">
        <v>0</v>
      </c>
      <c r="AZ83">
        <f t="shared" si="3"/>
        <v>34.182499999999997</v>
      </c>
      <c r="BA83">
        <f t="shared" si="4"/>
        <v>2846.6331989999999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1.33</v>
      </c>
      <c r="CC83">
        <v>0.82</v>
      </c>
      <c r="CD83">
        <v>0.42</v>
      </c>
      <c r="CE83">
        <v>0.9</v>
      </c>
      <c r="CF83">
        <v>0</v>
      </c>
      <c r="CG83">
        <v>3.77</v>
      </c>
      <c r="CH83">
        <v>6.8400000000000002E-2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1.2441</v>
      </c>
      <c r="CQ83">
        <v>0</v>
      </c>
      <c r="CR83">
        <v>3.06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34.182499999999997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97.572000000000003</v>
      </c>
      <c r="J84">
        <v>0</v>
      </c>
      <c r="K84">
        <v>689.36617799999999</v>
      </c>
      <c r="L84">
        <v>556.20000000000005</v>
      </c>
      <c r="M84">
        <v>94.391999999999996</v>
      </c>
      <c r="N84">
        <v>120.65625</v>
      </c>
      <c r="O84">
        <v>126.47812500000001</v>
      </c>
      <c r="P84">
        <v>144.142</v>
      </c>
      <c r="Q84">
        <v>22.205819999999999</v>
      </c>
      <c r="R84">
        <v>43.528716000000003</v>
      </c>
      <c r="S84">
        <v>26.964210000000001</v>
      </c>
      <c r="T84">
        <v>1.40625</v>
      </c>
      <c r="U84">
        <v>348.97500000000002</v>
      </c>
      <c r="V84">
        <v>20.731850000000001</v>
      </c>
      <c r="W84">
        <v>45.828499999999998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34.137999999999998</v>
      </c>
      <c r="AF84">
        <v>27.189</v>
      </c>
      <c r="AG84">
        <v>44.249400000000001</v>
      </c>
      <c r="AH84">
        <v>0</v>
      </c>
      <c r="AI84">
        <v>0</v>
      </c>
      <c r="AJ84">
        <v>0</v>
      </c>
      <c r="AK84">
        <v>25.98</v>
      </c>
      <c r="AL84">
        <v>2.7888000000000002</v>
      </c>
      <c r="AM84">
        <v>0</v>
      </c>
      <c r="AN84">
        <v>0.68005000000000004</v>
      </c>
      <c r="AO84">
        <v>0.10878</v>
      </c>
      <c r="AP84">
        <v>2.5619999999999998</v>
      </c>
      <c r="AQ84">
        <v>48.164999999999999</v>
      </c>
      <c r="AR84">
        <v>7.7279999999999998</v>
      </c>
      <c r="AS84">
        <v>10.7616</v>
      </c>
      <c r="AT84">
        <v>14.2552</v>
      </c>
      <c r="AU84">
        <v>0</v>
      </c>
      <c r="AV84">
        <v>45.402000000000001</v>
      </c>
      <c r="AW84">
        <v>73.879199999999997</v>
      </c>
      <c r="AX84">
        <v>0</v>
      </c>
      <c r="AY84">
        <v>0</v>
      </c>
      <c r="AZ84">
        <f t="shared" si="3"/>
        <v>34.1541</v>
      </c>
      <c r="BA84">
        <f t="shared" si="4"/>
        <v>2815.3855790000002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1.33</v>
      </c>
      <c r="CC84">
        <v>0.82</v>
      </c>
      <c r="CD84">
        <v>0.42</v>
      </c>
      <c r="CE84">
        <v>0.94</v>
      </c>
      <c r="CF84">
        <v>0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1.2441</v>
      </c>
      <c r="CQ84">
        <v>0</v>
      </c>
      <c r="CR84">
        <v>3.06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34.1541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97.572000000000003</v>
      </c>
      <c r="J85">
        <v>0</v>
      </c>
      <c r="K85">
        <v>689.36617799999999</v>
      </c>
      <c r="L85">
        <v>556.20000000000005</v>
      </c>
      <c r="M85">
        <v>94.391999999999996</v>
      </c>
      <c r="N85">
        <v>120.65625</v>
      </c>
      <c r="O85">
        <v>126.47812500000001</v>
      </c>
      <c r="P85">
        <v>144.142</v>
      </c>
      <c r="Q85">
        <v>22.205819999999999</v>
      </c>
      <c r="R85">
        <v>43.528716000000003</v>
      </c>
      <c r="S85">
        <v>26.964210000000001</v>
      </c>
      <c r="T85">
        <v>1.40625</v>
      </c>
      <c r="U85">
        <v>348.97500000000002</v>
      </c>
      <c r="V85">
        <v>20.731850000000001</v>
      </c>
      <c r="W85">
        <v>45.828499999999998</v>
      </c>
      <c r="X85">
        <v>98.34375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16.281199999999998</v>
      </c>
      <c r="AF85">
        <v>27.189</v>
      </c>
      <c r="AG85">
        <v>44.249400000000001</v>
      </c>
      <c r="AH85">
        <v>0</v>
      </c>
      <c r="AI85">
        <v>0</v>
      </c>
      <c r="AJ85">
        <v>0</v>
      </c>
      <c r="AK85">
        <v>25.98</v>
      </c>
      <c r="AL85">
        <v>2.7888000000000002</v>
      </c>
      <c r="AM85">
        <v>0</v>
      </c>
      <c r="AN85">
        <v>0.68005000000000004</v>
      </c>
      <c r="AO85">
        <v>0.25284000000000001</v>
      </c>
      <c r="AP85">
        <v>2.5619999999999998</v>
      </c>
      <c r="AQ85">
        <v>32.11</v>
      </c>
      <c r="AR85">
        <v>7.7279999999999998</v>
      </c>
      <c r="AS85">
        <v>10.7616</v>
      </c>
      <c r="AT85">
        <v>14.667199999999999</v>
      </c>
      <c r="AU85">
        <v>0</v>
      </c>
      <c r="AV85">
        <v>45.402000000000001</v>
      </c>
      <c r="AW85">
        <v>73.879199999999997</v>
      </c>
      <c r="AX85">
        <v>0</v>
      </c>
      <c r="AY85">
        <v>0</v>
      </c>
      <c r="AZ85">
        <f t="shared" si="3"/>
        <v>34.244099999999996</v>
      </c>
      <c r="BA85">
        <f t="shared" si="4"/>
        <v>2776.6660389999997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1.42</v>
      </c>
      <c r="CC85">
        <v>0.82</v>
      </c>
      <c r="CD85">
        <v>0.42</v>
      </c>
      <c r="CE85">
        <v>0.94</v>
      </c>
      <c r="CF85">
        <v>0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1.2441</v>
      </c>
      <c r="CQ85">
        <v>0</v>
      </c>
      <c r="CR85">
        <v>3.06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34.244099999999996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97.572000000000003</v>
      </c>
      <c r="J86">
        <v>0</v>
      </c>
      <c r="K86">
        <v>689.36617799999999</v>
      </c>
      <c r="L86">
        <v>556.20000000000005</v>
      </c>
      <c r="M86">
        <v>94.391999999999996</v>
      </c>
      <c r="N86">
        <v>120.65625</v>
      </c>
      <c r="O86">
        <v>126.47812500000001</v>
      </c>
      <c r="P86">
        <v>144.142</v>
      </c>
      <c r="Q86">
        <v>22.205819999999999</v>
      </c>
      <c r="R86">
        <v>43.528716000000003</v>
      </c>
      <c r="S86">
        <v>26.964210000000001</v>
      </c>
      <c r="T86">
        <v>1.40625</v>
      </c>
      <c r="U86">
        <v>348.97500000000002</v>
      </c>
      <c r="V86">
        <v>20.731850000000001</v>
      </c>
      <c r="W86">
        <v>45.828499999999998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27.189</v>
      </c>
      <c r="AG86">
        <v>44.249400000000001</v>
      </c>
      <c r="AH86">
        <v>0</v>
      </c>
      <c r="AI86">
        <v>0</v>
      </c>
      <c r="AJ86">
        <v>0</v>
      </c>
      <c r="AK86">
        <v>25.98</v>
      </c>
      <c r="AL86">
        <v>2.7888000000000002</v>
      </c>
      <c r="AM86">
        <v>0</v>
      </c>
      <c r="AN86">
        <v>0.68005000000000004</v>
      </c>
      <c r="AO86">
        <v>0.39689999999999998</v>
      </c>
      <c r="AP86">
        <v>2.5619999999999998</v>
      </c>
      <c r="AQ86">
        <v>32.11</v>
      </c>
      <c r="AR86">
        <v>30.911999999999999</v>
      </c>
      <c r="AS86">
        <v>10.7616</v>
      </c>
      <c r="AT86">
        <v>14.667199999999999</v>
      </c>
      <c r="AU86">
        <v>0</v>
      </c>
      <c r="AV86">
        <v>45.402000000000001</v>
      </c>
      <c r="AW86">
        <v>73.879199999999997</v>
      </c>
      <c r="AX86">
        <v>0</v>
      </c>
      <c r="AY86">
        <v>0</v>
      </c>
      <c r="AZ86">
        <f t="shared" si="3"/>
        <v>34.244099999999996</v>
      </c>
      <c r="BA86">
        <f t="shared" si="4"/>
        <v>2782.6128989999997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1.42</v>
      </c>
      <c r="CC86">
        <v>0.82</v>
      </c>
      <c r="CD86">
        <v>0.42</v>
      </c>
      <c r="CE86">
        <v>0.94</v>
      </c>
      <c r="CF86">
        <v>0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1.2441</v>
      </c>
      <c r="CQ86">
        <v>0</v>
      </c>
      <c r="CR86">
        <v>3.06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34.244099999999996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97.572000000000003</v>
      </c>
      <c r="J87">
        <v>0</v>
      </c>
      <c r="K87">
        <v>689.36617799999999</v>
      </c>
      <c r="L87">
        <v>556.20000000000005</v>
      </c>
      <c r="M87">
        <v>94.391999999999996</v>
      </c>
      <c r="N87">
        <v>120.65625</v>
      </c>
      <c r="O87">
        <v>126.47812500000001</v>
      </c>
      <c r="P87">
        <v>144.142</v>
      </c>
      <c r="Q87">
        <v>22.205819999999999</v>
      </c>
      <c r="R87">
        <v>43.528716000000003</v>
      </c>
      <c r="S87">
        <v>26.964210000000001</v>
      </c>
      <c r="T87">
        <v>1.40625</v>
      </c>
      <c r="U87">
        <v>348.97500000000002</v>
      </c>
      <c r="V87">
        <v>20.731850000000001</v>
      </c>
      <c r="W87">
        <v>44.917999999999999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27.189</v>
      </c>
      <c r="AG87">
        <v>44.249400000000001</v>
      </c>
      <c r="AH87">
        <v>0</v>
      </c>
      <c r="AI87">
        <v>0</v>
      </c>
      <c r="AJ87">
        <v>0</v>
      </c>
      <c r="AK87">
        <v>25.98</v>
      </c>
      <c r="AL87">
        <v>2.7888000000000002</v>
      </c>
      <c r="AM87">
        <v>0</v>
      </c>
      <c r="AN87">
        <v>0.68005000000000004</v>
      </c>
      <c r="AO87">
        <v>0.57623999999999997</v>
      </c>
      <c r="AP87">
        <v>3.843</v>
      </c>
      <c r="AQ87">
        <v>32.11</v>
      </c>
      <c r="AR87">
        <v>30.911999999999999</v>
      </c>
      <c r="AS87">
        <v>9.6854399999999998</v>
      </c>
      <c r="AT87">
        <v>14.9968</v>
      </c>
      <c r="AU87">
        <v>0</v>
      </c>
      <c r="AV87">
        <v>45.402000000000001</v>
      </c>
      <c r="AW87">
        <v>73.879199999999997</v>
      </c>
      <c r="AX87">
        <v>0</v>
      </c>
      <c r="AY87">
        <v>0</v>
      </c>
      <c r="AZ87">
        <f t="shared" si="3"/>
        <v>34.244099999999996</v>
      </c>
      <c r="BA87">
        <f t="shared" si="4"/>
        <v>2782.4161789999998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1.42</v>
      </c>
      <c r="CC87">
        <v>0.82</v>
      </c>
      <c r="CD87">
        <v>0.42</v>
      </c>
      <c r="CE87">
        <v>0.94</v>
      </c>
      <c r="CF87">
        <v>0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1.2441</v>
      </c>
      <c r="CQ87">
        <v>0</v>
      </c>
      <c r="CR87">
        <v>3.06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34.244099999999996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97.572000000000003</v>
      </c>
      <c r="J88">
        <v>0</v>
      </c>
      <c r="K88">
        <v>689.36617799999999</v>
      </c>
      <c r="L88">
        <v>556.20000000000005</v>
      </c>
      <c r="M88">
        <v>94.391999999999996</v>
      </c>
      <c r="N88">
        <v>120.65625</v>
      </c>
      <c r="O88">
        <v>126.47812500000001</v>
      </c>
      <c r="P88">
        <v>144.142</v>
      </c>
      <c r="Q88">
        <v>22.205819999999999</v>
      </c>
      <c r="R88">
        <v>43.528716000000003</v>
      </c>
      <c r="S88">
        <v>26.964210000000001</v>
      </c>
      <c r="T88">
        <v>1.40625</v>
      </c>
      <c r="U88">
        <v>348.97500000000002</v>
      </c>
      <c r="V88">
        <v>20.731850000000001</v>
      </c>
      <c r="W88">
        <v>44.917999999999999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27.189</v>
      </c>
      <c r="AG88">
        <v>44.249400000000001</v>
      </c>
      <c r="AH88">
        <v>0</v>
      </c>
      <c r="AI88">
        <v>0</v>
      </c>
      <c r="AJ88">
        <v>0</v>
      </c>
      <c r="AK88">
        <v>25.98</v>
      </c>
      <c r="AL88">
        <v>2.7888000000000002</v>
      </c>
      <c r="AM88">
        <v>0</v>
      </c>
      <c r="AN88">
        <v>0.68005000000000004</v>
      </c>
      <c r="AO88">
        <v>0</v>
      </c>
      <c r="AP88">
        <v>3.843</v>
      </c>
      <c r="AQ88">
        <v>16.055</v>
      </c>
      <c r="AR88">
        <v>6.6239999999999997</v>
      </c>
      <c r="AS88">
        <v>9.6854399999999998</v>
      </c>
      <c r="AT88">
        <v>14.9968</v>
      </c>
      <c r="AU88">
        <v>0</v>
      </c>
      <c r="AV88">
        <v>45.402000000000001</v>
      </c>
      <c r="AW88">
        <v>73.879199999999997</v>
      </c>
      <c r="AX88">
        <v>0</v>
      </c>
      <c r="AY88">
        <v>0</v>
      </c>
      <c r="AZ88">
        <f t="shared" si="3"/>
        <v>34.244099999999996</v>
      </c>
      <c r="BA88">
        <f t="shared" si="4"/>
        <v>2741.4969389999997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1.42</v>
      </c>
      <c r="CC88">
        <v>0.82</v>
      </c>
      <c r="CD88">
        <v>0.42</v>
      </c>
      <c r="CE88">
        <v>0.94</v>
      </c>
      <c r="CF88">
        <v>0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1.2441</v>
      </c>
      <c r="CQ88">
        <v>0</v>
      </c>
      <c r="CR88">
        <v>3.06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34.244099999999996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97.572000000000003</v>
      </c>
      <c r="J89">
        <v>0</v>
      </c>
      <c r="K89">
        <v>689.36617799999999</v>
      </c>
      <c r="L89">
        <v>625.72500000000002</v>
      </c>
      <c r="M89">
        <v>94.391999999999996</v>
      </c>
      <c r="N89">
        <v>120.65625</v>
      </c>
      <c r="O89">
        <v>126.47812500000001</v>
      </c>
      <c r="P89">
        <v>144.142</v>
      </c>
      <c r="Q89">
        <v>22.205819999999999</v>
      </c>
      <c r="R89">
        <v>43.528716000000003</v>
      </c>
      <c r="S89">
        <v>26.964210000000001</v>
      </c>
      <c r="T89">
        <v>1.40625</v>
      </c>
      <c r="U89">
        <v>348.97500000000002</v>
      </c>
      <c r="V89">
        <v>20.731850000000001</v>
      </c>
      <c r="W89">
        <v>44.917999999999999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27.189</v>
      </c>
      <c r="AG89">
        <v>44.249400000000001</v>
      </c>
      <c r="AH89">
        <v>0</v>
      </c>
      <c r="AI89">
        <v>0</v>
      </c>
      <c r="AJ89">
        <v>0</v>
      </c>
      <c r="AK89">
        <v>25.98</v>
      </c>
      <c r="AL89">
        <v>2.7888000000000002</v>
      </c>
      <c r="AM89">
        <v>0</v>
      </c>
      <c r="AN89">
        <v>0.68005000000000004</v>
      </c>
      <c r="AO89">
        <v>0.11172</v>
      </c>
      <c r="AP89">
        <v>7.6859999999999999</v>
      </c>
      <c r="AQ89">
        <v>16.055</v>
      </c>
      <c r="AR89">
        <v>6.6239999999999997</v>
      </c>
      <c r="AS89">
        <v>9.6854399999999998</v>
      </c>
      <c r="AT89">
        <v>14.9968</v>
      </c>
      <c r="AU89">
        <v>0</v>
      </c>
      <c r="AV89">
        <v>45.402000000000001</v>
      </c>
      <c r="AW89">
        <v>73.879199999999997</v>
      </c>
      <c r="AX89">
        <v>0</v>
      </c>
      <c r="AY89">
        <v>0</v>
      </c>
      <c r="AZ89">
        <f t="shared" si="3"/>
        <v>34.244099999999996</v>
      </c>
      <c r="BA89">
        <f t="shared" si="4"/>
        <v>2814.9766589999999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1.42</v>
      </c>
      <c r="CC89">
        <v>0.82</v>
      </c>
      <c r="CD89">
        <v>0.42</v>
      </c>
      <c r="CE89">
        <v>0.94</v>
      </c>
      <c r="CF89">
        <v>0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1.2441</v>
      </c>
      <c r="CQ89">
        <v>0</v>
      </c>
      <c r="CR89">
        <v>3.06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34.244099999999996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97.572000000000003</v>
      </c>
      <c r="J90">
        <v>0</v>
      </c>
      <c r="K90">
        <v>689.36617799999999</v>
      </c>
      <c r="L90">
        <v>655.27312500000005</v>
      </c>
      <c r="M90">
        <v>94.391999999999996</v>
      </c>
      <c r="N90">
        <v>120.65625</v>
      </c>
      <c r="O90">
        <v>126.47812500000001</v>
      </c>
      <c r="P90">
        <v>144.142</v>
      </c>
      <c r="Q90">
        <v>22.205819999999999</v>
      </c>
      <c r="R90">
        <v>43.528716000000003</v>
      </c>
      <c r="S90">
        <v>26.964210000000001</v>
      </c>
      <c r="T90">
        <v>1.40625</v>
      </c>
      <c r="U90">
        <v>348.97500000000002</v>
      </c>
      <c r="V90">
        <v>20.731850000000001</v>
      </c>
      <c r="W90">
        <v>44.917999999999999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27.189</v>
      </c>
      <c r="AG90">
        <v>44.249400000000001</v>
      </c>
      <c r="AH90">
        <v>0</v>
      </c>
      <c r="AI90">
        <v>0</v>
      </c>
      <c r="AJ90">
        <v>0</v>
      </c>
      <c r="AK90">
        <v>25.98</v>
      </c>
      <c r="AL90">
        <v>2.7888000000000002</v>
      </c>
      <c r="AM90">
        <v>0</v>
      </c>
      <c r="AN90">
        <v>0.68005000000000004</v>
      </c>
      <c r="AO90">
        <v>0.30575999999999998</v>
      </c>
      <c r="AP90">
        <v>3.843</v>
      </c>
      <c r="AQ90">
        <v>16.055</v>
      </c>
      <c r="AR90">
        <v>6.6239999999999997</v>
      </c>
      <c r="AS90">
        <v>9.6854399999999998</v>
      </c>
      <c r="AT90">
        <v>14.9968</v>
      </c>
      <c r="AU90">
        <v>0</v>
      </c>
      <c r="AV90">
        <v>45.402000000000001</v>
      </c>
      <c r="AW90">
        <v>73.879199999999997</v>
      </c>
      <c r="AX90">
        <v>0</v>
      </c>
      <c r="AY90">
        <v>0</v>
      </c>
      <c r="AZ90">
        <f t="shared" si="3"/>
        <v>34.244099999999996</v>
      </c>
      <c r="BA90">
        <f t="shared" si="4"/>
        <v>2840.8758239999997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1.42</v>
      </c>
      <c r="CC90">
        <v>0.82</v>
      </c>
      <c r="CD90">
        <v>0.42</v>
      </c>
      <c r="CE90">
        <v>0.94</v>
      </c>
      <c r="CF90">
        <v>0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1.2441</v>
      </c>
      <c r="CQ90">
        <v>0</v>
      </c>
      <c r="CR90">
        <v>3.06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34.244099999999996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97.572000000000003</v>
      </c>
      <c r="J91">
        <v>0</v>
      </c>
      <c r="K91">
        <v>689.36617799999999</v>
      </c>
      <c r="L91">
        <v>655.27312500000005</v>
      </c>
      <c r="M91">
        <v>94.391999999999996</v>
      </c>
      <c r="N91">
        <v>120.65625</v>
      </c>
      <c r="O91">
        <v>126.47812500000001</v>
      </c>
      <c r="P91">
        <v>144.142</v>
      </c>
      <c r="Q91">
        <v>22.205819999999999</v>
      </c>
      <c r="R91">
        <v>43.528716000000003</v>
      </c>
      <c r="S91">
        <v>26.964210000000001</v>
      </c>
      <c r="T91">
        <v>1.40625</v>
      </c>
      <c r="U91">
        <v>348.97500000000002</v>
      </c>
      <c r="V91">
        <v>20.731850000000001</v>
      </c>
      <c r="W91">
        <v>44.917999999999999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27.189</v>
      </c>
      <c r="AG91">
        <v>44.249400000000001</v>
      </c>
      <c r="AH91">
        <v>0</v>
      </c>
      <c r="AI91">
        <v>0</v>
      </c>
      <c r="AJ91">
        <v>0</v>
      </c>
      <c r="AK91">
        <v>25.98</v>
      </c>
      <c r="AL91">
        <v>2.7888000000000002</v>
      </c>
      <c r="AM91">
        <v>0</v>
      </c>
      <c r="AN91">
        <v>0.68005000000000004</v>
      </c>
      <c r="AO91">
        <v>0.59682000000000002</v>
      </c>
      <c r="AP91">
        <v>3.843</v>
      </c>
      <c r="AQ91">
        <v>16.055</v>
      </c>
      <c r="AR91">
        <v>8.6112000000000002</v>
      </c>
      <c r="AS91">
        <v>9.6854399999999998</v>
      </c>
      <c r="AT91">
        <v>14.9968</v>
      </c>
      <c r="AU91">
        <v>0</v>
      </c>
      <c r="AV91">
        <v>45.402000000000001</v>
      </c>
      <c r="AW91">
        <v>73.879199999999997</v>
      </c>
      <c r="AX91">
        <v>0</v>
      </c>
      <c r="AY91">
        <v>0</v>
      </c>
      <c r="AZ91">
        <f t="shared" si="3"/>
        <v>34.294099999999993</v>
      </c>
      <c r="BA91">
        <f t="shared" si="4"/>
        <v>2843.204084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1.42</v>
      </c>
      <c r="CC91">
        <v>0.86</v>
      </c>
      <c r="CD91">
        <v>0.43</v>
      </c>
      <c r="CE91">
        <v>0.94</v>
      </c>
      <c r="CF91">
        <v>0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1.2441</v>
      </c>
      <c r="CQ91">
        <v>0</v>
      </c>
      <c r="CR91">
        <v>3.06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34.294099999999993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97.572000000000003</v>
      </c>
      <c r="J92">
        <v>0</v>
      </c>
      <c r="K92">
        <v>689.36617799999999</v>
      </c>
      <c r="L92">
        <v>655.27312500000005</v>
      </c>
      <c r="M92">
        <v>94.391999999999996</v>
      </c>
      <c r="N92">
        <v>120.65625</v>
      </c>
      <c r="O92">
        <v>126.47812500000001</v>
      </c>
      <c r="P92">
        <v>144.142</v>
      </c>
      <c r="Q92">
        <v>22.205819999999999</v>
      </c>
      <c r="R92">
        <v>43.528716000000003</v>
      </c>
      <c r="S92">
        <v>26.964210000000001</v>
      </c>
      <c r="T92">
        <v>1.40625</v>
      </c>
      <c r="U92">
        <v>348.97500000000002</v>
      </c>
      <c r="V92">
        <v>20.731850000000001</v>
      </c>
      <c r="W92">
        <v>44.917999999999999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27.189</v>
      </c>
      <c r="AG92">
        <v>44.249400000000001</v>
      </c>
      <c r="AH92">
        <v>0</v>
      </c>
      <c r="AI92">
        <v>0</v>
      </c>
      <c r="AJ92">
        <v>0</v>
      </c>
      <c r="AK92">
        <v>25.98</v>
      </c>
      <c r="AL92">
        <v>13.363</v>
      </c>
      <c r="AM92">
        <v>0</v>
      </c>
      <c r="AN92">
        <v>0.68005000000000004</v>
      </c>
      <c r="AO92">
        <v>0.92315999999999998</v>
      </c>
      <c r="AP92">
        <v>3.843</v>
      </c>
      <c r="AQ92">
        <v>16.055</v>
      </c>
      <c r="AR92">
        <v>8.6112000000000002</v>
      </c>
      <c r="AS92">
        <v>9.6854399999999998</v>
      </c>
      <c r="AT92">
        <v>14.9968</v>
      </c>
      <c r="AU92">
        <v>0</v>
      </c>
      <c r="AV92">
        <v>45.402000000000001</v>
      </c>
      <c r="AW92">
        <v>73.879199999999997</v>
      </c>
      <c r="AX92">
        <v>0</v>
      </c>
      <c r="AY92">
        <v>0</v>
      </c>
      <c r="AZ92">
        <f t="shared" si="3"/>
        <v>34.294099999999993</v>
      </c>
      <c r="BA92">
        <f t="shared" si="4"/>
        <v>2854.1046239999996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1.42</v>
      </c>
      <c r="CC92">
        <v>0.86</v>
      </c>
      <c r="CD92">
        <v>0.43</v>
      </c>
      <c r="CE92">
        <v>0.94</v>
      </c>
      <c r="CF92">
        <v>0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1.2441</v>
      </c>
      <c r="CQ92">
        <v>0</v>
      </c>
      <c r="CR92">
        <v>3.06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34.294099999999993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97.572000000000003</v>
      </c>
      <c r="J93">
        <v>0</v>
      </c>
      <c r="K93">
        <v>689.36617799999999</v>
      </c>
      <c r="L93">
        <v>655.27312500000005</v>
      </c>
      <c r="M93">
        <v>94.391999999999996</v>
      </c>
      <c r="N93">
        <v>120.65625</v>
      </c>
      <c r="O93">
        <v>126.47812500000001</v>
      </c>
      <c r="P93">
        <v>144.142</v>
      </c>
      <c r="Q93">
        <v>22.205819999999999</v>
      </c>
      <c r="R93">
        <v>43.528716000000003</v>
      </c>
      <c r="S93">
        <v>26.964210000000001</v>
      </c>
      <c r="T93">
        <v>1.40625</v>
      </c>
      <c r="U93">
        <v>348.97500000000002</v>
      </c>
      <c r="V93">
        <v>20.731850000000001</v>
      </c>
      <c r="W93">
        <v>44.917999999999999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27.189</v>
      </c>
      <c r="AG93">
        <v>44.249400000000001</v>
      </c>
      <c r="AH93">
        <v>0</v>
      </c>
      <c r="AI93">
        <v>0</v>
      </c>
      <c r="AJ93">
        <v>0</v>
      </c>
      <c r="AK93">
        <v>25.98</v>
      </c>
      <c r="AL93">
        <v>53.451999999999998</v>
      </c>
      <c r="AM93">
        <v>0</v>
      </c>
      <c r="AN93">
        <v>0.68005000000000004</v>
      </c>
      <c r="AO93">
        <v>1.18188</v>
      </c>
      <c r="AP93">
        <v>7.6859999999999999</v>
      </c>
      <c r="AQ93">
        <v>0</v>
      </c>
      <c r="AR93">
        <v>8.6112000000000002</v>
      </c>
      <c r="AS93">
        <v>9.6854399999999998</v>
      </c>
      <c r="AT93">
        <v>14.9968</v>
      </c>
      <c r="AU93">
        <v>0</v>
      </c>
      <c r="AV93">
        <v>45.402000000000001</v>
      </c>
      <c r="AW93">
        <v>73.879199999999997</v>
      </c>
      <c r="AX93">
        <v>0</v>
      </c>
      <c r="AY93">
        <v>0</v>
      </c>
      <c r="AZ93">
        <f t="shared" si="3"/>
        <v>34.244100000000003</v>
      </c>
      <c r="BA93">
        <f t="shared" si="4"/>
        <v>2882.1903440000001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1.42</v>
      </c>
      <c r="CC93">
        <v>0.86</v>
      </c>
      <c r="CD93">
        <v>0.43</v>
      </c>
      <c r="CE93">
        <v>0.95</v>
      </c>
      <c r="CF93">
        <v>0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1.2441</v>
      </c>
      <c r="CQ93">
        <v>0</v>
      </c>
      <c r="CR93">
        <v>3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34.244100000000003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97.572000000000003</v>
      </c>
      <c r="J94">
        <v>0</v>
      </c>
      <c r="K94">
        <v>689.36617799999999</v>
      </c>
      <c r="L94">
        <v>655.27312500000005</v>
      </c>
      <c r="M94">
        <v>94.391999999999996</v>
      </c>
      <c r="N94">
        <v>120.65625</v>
      </c>
      <c r="O94">
        <v>126.47812500000001</v>
      </c>
      <c r="P94">
        <v>144.142</v>
      </c>
      <c r="Q94">
        <v>22.205819999999999</v>
      </c>
      <c r="R94">
        <v>43.528716000000003</v>
      </c>
      <c r="S94">
        <v>26.964210000000001</v>
      </c>
      <c r="T94">
        <v>1.40625</v>
      </c>
      <c r="U94">
        <v>348.97500000000002</v>
      </c>
      <c r="V94">
        <v>20.731850000000001</v>
      </c>
      <c r="W94">
        <v>44.917999999999999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27.189</v>
      </c>
      <c r="AG94">
        <v>44.249400000000001</v>
      </c>
      <c r="AH94">
        <v>0</v>
      </c>
      <c r="AI94">
        <v>0</v>
      </c>
      <c r="AJ94">
        <v>0</v>
      </c>
      <c r="AK94">
        <v>25.98</v>
      </c>
      <c r="AL94">
        <v>53.451999999999998</v>
      </c>
      <c r="AM94">
        <v>0</v>
      </c>
      <c r="AN94">
        <v>0.68005000000000004</v>
      </c>
      <c r="AO94">
        <v>1.3494600000000001</v>
      </c>
      <c r="AP94">
        <v>3.843</v>
      </c>
      <c r="AQ94">
        <v>0</v>
      </c>
      <c r="AR94">
        <v>8.6112000000000002</v>
      </c>
      <c r="AS94">
        <v>9.6854399999999998</v>
      </c>
      <c r="AT94">
        <v>14.9968</v>
      </c>
      <c r="AU94">
        <v>0</v>
      </c>
      <c r="AV94">
        <v>45.402000000000001</v>
      </c>
      <c r="AW94">
        <v>73.879199999999997</v>
      </c>
      <c r="AX94">
        <v>0</v>
      </c>
      <c r="AY94">
        <v>0</v>
      </c>
      <c r="AZ94">
        <f t="shared" si="3"/>
        <v>34.204099999999997</v>
      </c>
      <c r="BA94">
        <f t="shared" si="4"/>
        <v>2878.4749239999996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1.42</v>
      </c>
      <c r="CC94">
        <v>0.83</v>
      </c>
      <c r="CD94">
        <v>0.42</v>
      </c>
      <c r="CE94">
        <v>0.95</v>
      </c>
      <c r="CF94">
        <v>0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1.2441</v>
      </c>
      <c r="CQ94">
        <v>0</v>
      </c>
      <c r="CR94">
        <v>3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34.204099999999997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97.572000000000003</v>
      </c>
      <c r="J95">
        <v>0</v>
      </c>
      <c r="K95">
        <v>689.36617799999999</v>
      </c>
      <c r="L95">
        <v>655.27312500000005</v>
      </c>
      <c r="M95">
        <v>94.391999999999996</v>
      </c>
      <c r="N95">
        <v>120.65625</v>
      </c>
      <c r="O95">
        <v>126.47812500000001</v>
      </c>
      <c r="P95">
        <v>144.142</v>
      </c>
      <c r="Q95">
        <v>22.205819999999999</v>
      </c>
      <c r="R95">
        <v>43.528716000000003</v>
      </c>
      <c r="S95">
        <v>26.964210000000001</v>
      </c>
      <c r="T95">
        <v>1.40625</v>
      </c>
      <c r="U95">
        <v>348.97500000000002</v>
      </c>
      <c r="V95">
        <v>20.731850000000001</v>
      </c>
      <c r="W95">
        <v>44.917999999999999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18.126000000000001</v>
      </c>
      <c r="AG95">
        <v>44.249400000000001</v>
      </c>
      <c r="AH95">
        <v>0</v>
      </c>
      <c r="AI95">
        <v>0</v>
      </c>
      <c r="AJ95">
        <v>0</v>
      </c>
      <c r="AK95">
        <v>25.98</v>
      </c>
      <c r="AL95">
        <v>40.088999999999999</v>
      </c>
      <c r="AM95">
        <v>0</v>
      </c>
      <c r="AN95">
        <v>0.68005000000000004</v>
      </c>
      <c r="AO95">
        <v>1.4729399999999999</v>
      </c>
      <c r="AP95">
        <v>3.843</v>
      </c>
      <c r="AQ95">
        <v>0</v>
      </c>
      <c r="AR95">
        <v>4.4160000000000004</v>
      </c>
      <c r="AS95">
        <v>9.6854399999999998</v>
      </c>
      <c r="AT95">
        <v>13.5136</v>
      </c>
      <c r="AU95">
        <v>0</v>
      </c>
      <c r="AV95">
        <v>45.402000000000001</v>
      </c>
      <c r="AW95">
        <v>73.879199999999997</v>
      </c>
      <c r="AX95">
        <v>0</v>
      </c>
      <c r="AY95">
        <v>0</v>
      </c>
      <c r="AZ95">
        <f t="shared" si="3"/>
        <v>33.954099999999997</v>
      </c>
      <c r="BA95">
        <f t="shared" si="4"/>
        <v>2850.244004000001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1.42</v>
      </c>
      <c r="CC95">
        <v>0.83</v>
      </c>
      <c r="CD95">
        <v>0.42</v>
      </c>
      <c r="CE95">
        <v>0.95</v>
      </c>
      <c r="CF95">
        <v>0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1.2441</v>
      </c>
      <c r="CQ95">
        <v>0</v>
      </c>
      <c r="CR95">
        <v>2.75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33.954099999999997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97.572000000000003</v>
      </c>
      <c r="J96">
        <v>0</v>
      </c>
      <c r="K96">
        <v>689.36617799999999</v>
      </c>
      <c r="L96">
        <v>655.27312500000005</v>
      </c>
      <c r="M96">
        <v>94.391999999999996</v>
      </c>
      <c r="N96">
        <v>120.65625</v>
      </c>
      <c r="O96">
        <v>126.47812500000001</v>
      </c>
      <c r="P96">
        <v>144.142</v>
      </c>
      <c r="Q96">
        <v>22.205819999999999</v>
      </c>
      <c r="R96">
        <v>43.528716000000003</v>
      </c>
      <c r="S96">
        <v>26.964210000000001</v>
      </c>
      <c r="T96">
        <v>1.40625</v>
      </c>
      <c r="U96">
        <v>348.97500000000002</v>
      </c>
      <c r="V96">
        <v>20.731850000000001</v>
      </c>
      <c r="W96">
        <v>44.917999999999999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18.126000000000001</v>
      </c>
      <c r="AG96">
        <v>44.249400000000001</v>
      </c>
      <c r="AH96">
        <v>0</v>
      </c>
      <c r="AI96">
        <v>0</v>
      </c>
      <c r="AJ96">
        <v>0</v>
      </c>
      <c r="AK96">
        <v>25.98</v>
      </c>
      <c r="AL96">
        <v>40.088999999999999</v>
      </c>
      <c r="AM96">
        <v>0</v>
      </c>
      <c r="AN96">
        <v>0.68005000000000004</v>
      </c>
      <c r="AO96">
        <v>1.62876</v>
      </c>
      <c r="AP96">
        <v>3.843</v>
      </c>
      <c r="AQ96">
        <v>0</v>
      </c>
      <c r="AR96">
        <v>4.4160000000000004</v>
      </c>
      <c r="AS96">
        <v>9.6854399999999998</v>
      </c>
      <c r="AT96">
        <v>13.5136</v>
      </c>
      <c r="AU96">
        <v>0</v>
      </c>
      <c r="AV96">
        <v>45.402000000000001</v>
      </c>
      <c r="AW96">
        <v>73.879199999999997</v>
      </c>
      <c r="AX96">
        <v>0</v>
      </c>
      <c r="AY96">
        <v>0</v>
      </c>
      <c r="AZ96">
        <f t="shared" si="3"/>
        <v>33.704099999999997</v>
      </c>
      <c r="BA96">
        <f t="shared" si="4"/>
        <v>2850.149824000001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1.42</v>
      </c>
      <c r="CC96">
        <v>0.83</v>
      </c>
      <c r="CD96">
        <v>0.42</v>
      </c>
      <c r="CE96">
        <v>0.95</v>
      </c>
      <c r="CF96">
        <v>0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1.2441</v>
      </c>
      <c r="CQ96">
        <v>0</v>
      </c>
      <c r="CR96">
        <v>2.5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33.704099999999997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97.572000000000003</v>
      </c>
      <c r="J97">
        <v>0</v>
      </c>
      <c r="K97">
        <v>689.36617799999999</v>
      </c>
      <c r="L97">
        <v>655.27312500000005</v>
      </c>
      <c r="M97">
        <v>94.391999999999996</v>
      </c>
      <c r="N97">
        <v>120.65625</v>
      </c>
      <c r="O97">
        <v>126.47812500000001</v>
      </c>
      <c r="P97">
        <v>144.142</v>
      </c>
      <c r="Q97">
        <v>22.205819999999999</v>
      </c>
      <c r="R97">
        <v>43.528716000000003</v>
      </c>
      <c r="S97">
        <v>26.964210000000001</v>
      </c>
      <c r="T97">
        <v>1.40625</v>
      </c>
      <c r="U97">
        <v>348.97500000000002</v>
      </c>
      <c r="V97">
        <v>20.731850000000001</v>
      </c>
      <c r="W97">
        <v>44.917999999999999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18.126000000000001</v>
      </c>
      <c r="AG97">
        <v>44.249400000000001</v>
      </c>
      <c r="AH97">
        <v>0</v>
      </c>
      <c r="AI97">
        <v>0</v>
      </c>
      <c r="AJ97">
        <v>0</v>
      </c>
      <c r="AK97">
        <v>25.98</v>
      </c>
      <c r="AL97">
        <v>13.363</v>
      </c>
      <c r="AM97">
        <v>0</v>
      </c>
      <c r="AN97">
        <v>0.68005000000000004</v>
      </c>
      <c r="AO97">
        <v>1.7110799999999999</v>
      </c>
      <c r="AP97">
        <v>2.5619999999999998</v>
      </c>
      <c r="AQ97">
        <v>0</v>
      </c>
      <c r="AR97">
        <v>4.4160000000000004</v>
      </c>
      <c r="AS97">
        <v>9.6854399999999998</v>
      </c>
      <c r="AT97">
        <v>13.5136</v>
      </c>
      <c r="AU97">
        <v>0</v>
      </c>
      <c r="AV97">
        <v>45.402000000000001</v>
      </c>
      <c r="AW97">
        <v>73.879199999999997</v>
      </c>
      <c r="AX97">
        <v>0</v>
      </c>
      <c r="AY97">
        <v>0</v>
      </c>
      <c r="AZ97">
        <f t="shared" si="3"/>
        <v>33.664100000000005</v>
      </c>
      <c r="BA97">
        <f t="shared" si="4"/>
        <v>2822.1851440000009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1.42</v>
      </c>
      <c r="CC97">
        <v>0.83</v>
      </c>
      <c r="CD97">
        <v>0.42</v>
      </c>
      <c r="CE97">
        <v>0.91</v>
      </c>
      <c r="CF97">
        <v>0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1.2441</v>
      </c>
      <c r="CQ97">
        <v>0</v>
      </c>
      <c r="CR97">
        <v>2.5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33.664100000000005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97.572000000000003</v>
      </c>
      <c r="J98">
        <v>0</v>
      </c>
      <c r="K98">
        <v>689.36617799999999</v>
      </c>
      <c r="L98">
        <v>655.27312500000005</v>
      </c>
      <c r="M98">
        <v>94.391999999999996</v>
      </c>
      <c r="N98">
        <v>120.65625</v>
      </c>
      <c r="O98">
        <v>126.47812500000001</v>
      </c>
      <c r="P98">
        <v>144.142</v>
      </c>
      <c r="Q98">
        <v>22.205819999999999</v>
      </c>
      <c r="R98">
        <v>43.528716000000003</v>
      </c>
      <c r="S98">
        <v>26.964210000000001</v>
      </c>
      <c r="T98">
        <v>1.40625</v>
      </c>
      <c r="U98">
        <v>348.97500000000002</v>
      </c>
      <c r="V98">
        <v>20.731850000000001</v>
      </c>
      <c r="W98">
        <v>44.917999999999999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18.126000000000001</v>
      </c>
      <c r="AG98">
        <v>44.249400000000001</v>
      </c>
      <c r="AH98">
        <v>0</v>
      </c>
      <c r="AI98">
        <v>0</v>
      </c>
      <c r="AJ98">
        <v>0</v>
      </c>
      <c r="AK98">
        <v>25.98</v>
      </c>
      <c r="AL98">
        <v>2.7888000000000002</v>
      </c>
      <c r="AM98">
        <v>0</v>
      </c>
      <c r="AN98">
        <v>0.68005000000000004</v>
      </c>
      <c r="AO98">
        <v>1.78752</v>
      </c>
      <c r="AP98">
        <v>2.5619999999999998</v>
      </c>
      <c r="AQ98">
        <v>0</v>
      </c>
      <c r="AR98">
        <v>13.247999999999999</v>
      </c>
      <c r="AS98">
        <v>9.6854399999999998</v>
      </c>
      <c r="AT98">
        <v>13.5136</v>
      </c>
      <c r="AU98">
        <v>0</v>
      </c>
      <c r="AV98">
        <v>45.402000000000001</v>
      </c>
      <c r="AW98">
        <v>73.879199999999997</v>
      </c>
      <c r="AX98">
        <v>0</v>
      </c>
      <c r="AY98">
        <v>0</v>
      </c>
      <c r="AZ98">
        <f t="shared" si="3"/>
        <v>33.534100000000002</v>
      </c>
      <c r="BA98">
        <f t="shared" si="4"/>
        <v>2820.3893840000005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1.42</v>
      </c>
      <c r="CC98">
        <v>0.83</v>
      </c>
      <c r="CD98">
        <v>0.42</v>
      </c>
      <c r="CE98">
        <v>0.91</v>
      </c>
      <c r="CF98">
        <v>0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1.2441</v>
      </c>
      <c r="CQ98">
        <v>0</v>
      </c>
      <c r="CR98">
        <v>2.37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33.534100000000002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3.4591999999999998E-2</v>
      </c>
      <c r="E99">
        <f t="shared" si="6"/>
        <v>0</v>
      </c>
      <c r="F99">
        <f t="shared" si="6"/>
        <v>0</v>
      </c>
      <c r="G99">
        <f t="shared" si="6"/>
        <v>2.511E-2</v>
      </c>
      <c r="H99">
        <f t="shared" si="6"/>
        <v>0</v>
      </c>
      <c r="I99">
        <f t="shared" si="6"/>
        <v>2.0877870000000018</v>
      </c>
      <c r="J99">
        <f t="shared" si="6"/>
        <v>1.2971999999999999E-2</v>
      </c>
      <c r="K99">
        <f t="shared" si="6"/>
        <v>16.544788271999963</v>
      </c>
      <c r="L99">
        <f t="shared" si="6"/>
        <v>13.589095781249986</v>
      </c>
      <c r="M99">
        <f t="shared" si="6"/>
        <v>2.1540869999999983</v>
      </c>
      <c r="N99">
        <f t="shared" si="6"/>
        <v>2.89575</v>
      </c>
      <c r="O99">
        <f t="shared" si="6"/>
        <v>3.035474999999995</v>
      </c>
      <c r="P99">
        <f t="shared" si="6"/>
        <v>3.4594079999999967</v>
      </c>
      <c r="Q99">
        <f t="shared" si="6"/>
        <v>0.53293967999999914</v>
      </c>
      <c r="R99">
        <f t="shared" si="6"/>
        <v>0.97036726799999851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0.49756439999999885</v>
      </c>
      <c r="W99">
        <f t="shared" si="6"/>
        <v>1.096594060000001</v>
      </c>
      <c r="X99">
        <f t="shared" si="6"/>
        <v>2.3602500000000002</v>
      </c>
      <c r="Y99">
        <f t="shared" si="6"/>
        <v>0</v>
      </c>
      <c r="Z99">
        <f t="shared" si="6"/>
        <v>6.8868250000000006E-2</v>
      </c>
      <c r="AA99">
        <f t="shared" si="6"/>
        <v>0.10270000000000001</v>
      </c>
      <c r="AB99">
        <f t="shared" si="6"/>
        <v>0.14332940000000002</v>
      </c>
      <c r="AC99">
        <f t="shared" si="6"/>
        <v>0.12133383425000002</v>
      </c>
      <c r="AD99">
        <f t="shared" si="6"/>
        <v>0.16684849999999998</v>
      </c>
      <c r="AE99">
        <f t="shared" si="6"/>
        <v>0.30892789199999998</v>
      </c>
      <c r="AF99">
        <f t="shared" si="6"/>
        <v>0.39293139999999999</v>
      </c>
      <c r="AG99">
        <f t="shared" si="6"/>
        <v>1.0619856000000012</v>
      </c>
      <c r="AH99">
        <f t="shared" si="6"/>
        <v>0.66723000000000021</v>
      </c>
      <c r="AI99">
        <f t="shared" si="6"/>
        <v>5.7657749999999987E-2</v>
      </c>
      <c r="AJ99">
        <f t="shared" si="6"/>
        <v>0</v>
      </c>
      <c r="AK99">
        <f t="shared" si="6"/>
        <v>0.67859760000000036</v>
      </c>
      <c r="AL99">
        <f t="shared" si="6"/>
        <v>0.22781010000000021</v>
      </c>
      <c r="AM99">
        <f t="shared" si="6"/>
        <v>5.1559199999999993E-2</v>
      </c>
      <c r="AN99">
        <f t="shared" si="6"/>
        <v>1.7623010000000001E-2</v>
      </c>
      <c r="AO99">
        <f t="shared" si="6"/>
        <v>2.0121360000000005E-2</v>
      </c>
      <c r="AP99">
        <f t="shared" si="6"/>
        <v>8.3521200000000073E-2</v>
      </c>
      <c r="AQ99">
        <f t="shared" si="6"/>
        <v>0.6720999999999997</v>
      </c>
      <c r="AR99">
        <f t="shared" si="6"/>
        <v>0.20578560000000018</v>
      </c>
      <c r="AS99">
        <f t="shared" si="6"/>
        <v>0.19256537999999987</v>
      </c>
      <c r="AT99">
        <f t="shared" si="6"/>
        <v>0.28481559999999995</v>
      </c>
      <c r="AU99">
        <f t="shared" si="6"/>
        <v>0</v>
      </c>
      <c r="AV99">
        <f t="shared" si="6"/>
        <v>1.0563532000000004</v>
      </c>
      <c r="AW99">
        <f t="shared" si="6"/>
        <v>1.7450892000000024</v>
      </c>
      <c r="AX99">
        <f t="shared" si="6"/>
        <v>0.22856099999999996</v>
      </c>
      <c r="AY99">
        <f t="shared" si="6"/>
        <v>0</v>
      </c>
      <c r="AZ99">
        <f t="shared" si="6"/>
        <v>0.84046333499999937</v>
      </c>
      <c r="BA99">
        <f>SUM(B99:AZ99)</f>
        <v>67.749849912499911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1.5240599999999996E-3</v>
      </c>
      <c r="BS99">
        <f t="shared" si="8"/>
        <v>3.9359999999999951E-2</v>
      </c>
      <c r="BT99">
        <f t="shared" si="8"/>
        <v>4.2000000000000006E-3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3.2009999999999983E-2</v>
      </c>
      <c r="CC99">
        <f t="shared" si="8"/>
        <v>2.2392499999999958E-2</v>
      </c>
      <c r="CD99">
        <f t="shared" si="8"/>
        <v>1.1010000000000013E-2</v>
      </c>
      <c r="CE99">
        <f t="shared" si="8"/>
        <v>2.2865000000000021E-2</v>
      </c>
      <c r="CF99">
        <f t="shared" si="8"/>
        <v>0</v>
      </c>
      <c r="CG99">
        <f t="shared" si="8"/>
        <v>9.0479999999999949E-2</v>
      </c>
      <c r="CH99">
        <f t="shared" si="8"/>
        <v>3.640875E-3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2.9858400000000052E-2</v>
      </c>
      <c r="CQ99">
        <f t="shared" si="8"/>
        <v>0</v>
      </c>
      <c r="CR99">
        <f t="shared" si="8"/>
        <v>8.0802500000000083E-2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0.84046333499999937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376.71254499999998</v>
      </c>
      <c r="L3">
        <v>239.41</v>
      </c>
      <c r="M3">
        <v>87.21</v>
      </c>
      <c r="N3">
        <v>120.6562</v>
      </c>
      <c r="O3">
        <v>126.477</v>
      </c>
      <c r="P3">
        <v>119.78060000000001</v>
      </c>
      <c r="Q3">
        <v>7</v>
      </c>
      <c r="R3">
        <v>21.429500999999998</v>
      </c>
      <c r="S3">
        <v>13.985269000000001</v>
      </c>
      <c r="T3">
        <v>0</v>
      </c>
      <c r="U3">
        <v>348.97500000000002</v>
      </c>
      <c r="V3">
        <v>2</v>
      </c>
      <c r="W3">
        <v>15</v>
      </c>
      <c r="X3">
        <v>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44.249400000000001</v>
      </c>
      <c r="AH3">
        <v>0</v>
      </c>
      <c r="AI3">
        <v>0</v>
      </c>
      <c r="AJ3">
        <v>0</v>
      </c>
      <c r="AK3">
        <v>53.518799999999999</v>
      </c>
      <c r="AL3">
        <v>2.7888000000000002</v>
      </c>
      <c r="AM3">
        <v>0</v>
      </c>
      <c r="AN3">
        <v>0.73834</v>
      </c>
      <c r="AO3">
        <v>2.3079000000000001</v>
      </c>
      <c r="AP3">
        <v>3.843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77.852005000000005</v>
      </c>
      <c r="BA3">
        <f>SUM(B3:AZ3)</f>
        <v>1767.8374400000005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1.06</v>
      </c>
      <c r="BJ3">
        <v>0.51</v>
      </c>
      <c r="BK3">
        <v>1.33</v>
      </c>
      <c r="BL3">
        <v>0.97</v>
      </c>
      <c r="BM3">
        <v>0</v>
      </c>
      <c r="BN3">
        <v>3.52</v>
      </c>
      <c r="BO3">
        <v>3.77</v>
      </c>
      <c r="BP3">
        <v>0.26</v>
      </c>
      <c r="BQ3">
        <v>1.98</v>
      </c>
      <c r="BR3">
        <v>1.0900000000000001</v>
      </c>
      <c r="BS3">
        <v>1.64</v>
      </c>
      <c r="BT3">
        <v>2.9693719999999999</v>
      </c>
      <c r="BU3">
        <v>1.342031</v>
      </c>
      <c r="BV3">
        <v>2.4385400000000002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5.0675100000000004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4.0082000000000004</v>
      </c>
      <c r="CP3">
        <v>4.2584999999999997</v>
      </c>
      <c r="CQ3">
        <v>2.4586009999999998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77.852005000000005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376.709113</v>
      </c>
      <c r="L4">
        <v>239.41</v>
      </c>
      <c r="M4">
        <v>87.21</v>
      </c>
      <c r="N4">
        <v>120.6562</v>
      </c>
      <c r="O4">
        <v>126.477</v>
      </c>
      <c r="P4">
        <v>119.78060000000001</v>
      </c>
      <c r="Q4">
        <v>7</v>
      </c>
      <c r="R4">
        <v>21.429500999999998</v>
      </c>
      <c r="S4">
        <v>13.985269000000001</v>
      </c>
      <c r="T4">
        <v>0</v>
      </c>
      <c r="U4">
        <v>348.97500000000002</v>
      </c>
      <c r="V4">
        <v>2</v>
      </c>
      <c r="W4">
        <v>15</v>
      </c>
      <c r="X4">
        <v>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44.249400000000001</v>
      </c>
      <c r="AH4">
        <v>0</v>
      </c>
      <c r="AI4">
        <v>0</v>
      </c>
      <c r="AJ4">
        <v>0</v>
      </c>
      <c r="AK4">
        <v>53.518799999999999</v>
      </c>
      <c r="AL4">
        <v>2.7888000000000002</v>
      </c>
      <c r="AM4">
        <v>0</v>
      </c>
      <c r="AN4">
        <v>0.73834</v>
      </c>
      <c r="AO4">
        <v>2.35494</v>
      </c>
      <c r="AP4">
        <v>3.843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78.023785000000004</v>
      </c>
      <c r="BA4">
        <f t="shared" ref="BA4:BA67" si="1">SUM(B4:AZ4)</f>
        <v>1768.0528280000005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1.06</v>
      </c>
      <c r="BJ4">
        <v>0.51</v>
      </c>
      <c r="BK4">
        <v>1.33</v>
      </c>
      <c r="BL4">
        <v>0.97</v>
      </c>
      <c r="BM4">
        <v>0</v>
      </c>
      <c r="BN4">
        <v>3.52</v>
      </c>
      <c r="BO4">
        <v>3.77</v>
      </c>
      <c r="BP4">
        <v>0.26</v>
      </c>
      <c r="BQ4">
        <v>1.98</v>
      </c>
      <c r="BR4">
        <v>1.0900000000000001</v>
      </c>
      <c r="BS4">
        <v>1.64</v>
      </c>
      <c r="BT4">
        <v>2.9693719999999999</v>
      </c>
      <c r="BU4">
        <v>1.342031</v>
      </c>
      <c r="BV4">
        <v>2.4385400000000002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5.0675100000000004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4.0082000000000004</v>
      </c>
      <c r="CP4">
        <v>4.2584999999999997</v>
      </c>
      <c r="CQ4">
        <v>2.6303809999999999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78.023785000000004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376.71254499999998</v>
      </c>
      <c r="L5">
        <v>239.41</v>
      </c>
      <c r="M5">
        <v>74.422600000000003</v>
      </c>
      <c r="N5">
        <v>120.6562</v>
      </c>
      <c r="O5">
        <v>126.477</v>
      </c>
      <c r="P5">
        <v>119.78060000000001</v>
      </c>
      <c r="Q5">
        <v>7</v>
      </c>
      <c r="R5">
        <v>22.807074</v>
      </c>
      <c r="S5">
        <v>13.985269000000001</v>
      </c>
      <c r="T5">
        <v>0</v>
      </c>
      <c r="U5">
        <v>348.97500000000002</v>
      </c>
      <c r="V5">
        <v>2</v>
      </c>
      <c r="W5">
        <v>15</v>
      </c>
      <c r="X5">
        <v>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44.249400000000001</v>
      </c>
      <c r="AH5">
        <v>0</v>
      </c>
      <c r="AI5">
        <v>0</v>
      </c>
      <c r="AJ5">
        <v>0</v>
      </c>
      <c r="AK5">
        <v>53.518799999999999</v>
      </c>
      <c r="AL5">
        <v>2.7888000000000002</v>
      </c>
      <c r="AM5">
        <v>0</v>
      </c>
      <c r="AN5">
        <v>0.73834</v>
      </c>
      <c r="AO5">
        <v>2.3902199999999998</v>
      </c>
      <c r="AP5">
        <v>3.843</v>
      </c>
      <c r="AQ5">
        <v>0</v>
      </c>
      <c r="AR5">
        <v>4.4160000000000004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78.206935000000001</v>
      </c>
      <c r="BA5">
        <f t="shared" si="1"/>
        <v>1730.3688629999999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1.1000000000000001</v>
      </c>
      <c r="BJ5">
        <v>0.51</v>
      </c>
      <c r="BK5">
        <v>1.33</v>
      </c>
      <c r="BL5">
        <v>0.97</v>
      </c>
      <c r="BM5">
        <v>0</v>
      </c>
      <c r="BN5">
        <v>3.52</v>
      </c>
      <c r="BO5">
        <v>3.77</v>
      </c>
      <c r="BP5">
        <v>0.26</v>
      </c>
      <c r="BQ5">
        <v>1.98</v>
      </c>
      <c r="BR5">
        <v>1.0900000000000001</v>
      </c>
      <c r="BS5">
        <v>1.64</v>
      </c>
      <c r="BT5">
        <v>2.9693719999999999</v>
      </c>
      <c r="BU5">
        <v>1.342031</v>
      </c>
      <c r="BV5">
        <v>2.4385400000000002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5.0675100000000004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4.0082000000000004</v>
      </c>
      <c r="CP5">
        <v>4.2584999999999997</v>
      </c>
      <c r="CQ5">
        <v>2.7735310000000002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78.206935000000001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376.709113</v>
      </c>
      <c r="L6">
        <v>239.41</v>
      </c>
      <c r="M6">
        <v>64.422600000000003</v>
      </c>
      <c r="N6">
        <v>120.6562</v>
      </c>
      <c r="O6">
        <v>126.477</v>
      </c>
      <c r="P6">
        <v>119.78060000000001</v>
      </c>
      <c r="Q6">
        <v>7</v>
      </c>
      <c r="R6">
        <v>22.807074</v>
      </c>
      <c r="S6">
        <v>13.985269000000001</v>
      </c>
      <c r="T6">
        <v>0</v>
      </c>
      <c r="U6">
        <v>348.97500000000002</v>
      </c>
      <c r="V6">
        <v>2</v>
      </c>
      <c r="W6">
        <v>15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44.249400000000001</v>
      </c>
      <c r="AH6">
        <v>0</v>
      </c>
      <c r="AI6">
        <v>0</v>
      </c>
      <c r="AJ6">
        <v>0</v>
      </c>
      <c r="AK6">
        <v>53.518799999999999</v>
      </c>
      <c r="AL6">
        <v>2.7888000000000002</v>
      </c>
      <c r="AM6">
        <v>0</v>
      </c>
      <c r="AN6">
        <v>0.73834</v>
      </c>
      <c r="AO6">
        <v>2.4255</v>
      </c>
      <c r="AP6">
        <v>3.843</v>
      </c>
      <c r="AQ6">
        <v>0</v>
      </c>
      <c r="AR6">
        <v>4.4160000000000004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78.493234999999999</v>
      </c>
      <c r="BA6">
        <f t="shared" si="1"/>
        <v>1720.687011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1.1000000000000001</v>
      </c>
      <c r="BJ6">
        <v>0.51</v>
      </c>
      <c r="BK6">
        <v>1.33</v>
      </c>
      <c r="BL6">
        <v>0.97</v>
      </c>
      <c r="BM6">
        <v>0</v>
      </c>
      <c r="BN6">
        <v>3.52</v>
      </c>
      <c r="BO6">
        <v>3.77</v>
      </c>
      <c r="BP6">
        <v>0.26</v>
      </c>
      <c r="BQ6">
        <v>1.98</v>
      </c>
      <c r="BR6">
        <v>1.0900000000000001</v>
      </c>
      <c r="BS6">
        <v>1.64</v>
      </c>
      <c r="BT6">
        <v>2.9693719999999999</v>
      </c>
      <c r="BU6">
        <v>1.342031</v>
      </c>
      <c r="BV6">
        <v>2.4385400000000002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5.0675100000000004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4.0082000000000004</v>
      </c>
      <c r="CP6">
        <v>4.2584999999999997</v>
      </c>
      <c r="CQ6">
        <v>3.059831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78.493234999999999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376.71254499999998</v>
      </c>
      <c r="L7">
        <v>239.41</v>
      </c>
      <c r="M7">
        <v>39.002600000000001</v>
      </c>
      <c r="N7">
        <v>118.7724</v>
      </c>
      <c r="O7">
        <v>126.477</v>
      </c>
      <c r="P7">
        <v>119.78060000000001</v>
      </c>
      <c r="Q7">
        <v>7</v>
      </c>
      <c r="R7">
        <v>22.807074</v>
      </c>
      <c r="S7">
        <v>14.399824000000001</v>
      </c>
      <c r="T7">
        <v>0</v>
      </c>
      <c r="U7">
        <v>348.97500000000002</v>
      </c>
      <c r="V7">
        <v>2</v>
      </c>
      <c r="W7">
        <v>15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44.249400000000001</v>
      </c>
      <c r="AH7">
        <v>0</v>
      </c>
      <c r="AI7">
        <v>0</v>
      </c>
      <c r="AJ7">
        <v>0</v>
      </c>
      <c r="AK7">
        <v>53.518799999999999</v>
      </c>
      <c r="AL7">
        <v>2.7888000000000002</v>
      </c>
      <c r="AM7">
        <v>0</v>
      </c>
      <c r="AN7">
        <v>0.73834</v>
      </c>
      <c r="AO7">
        <v>2.4401999999999999</v>
      </c>
      <c r="AP7">
        <v>3.843</v>
      </c>
      <c r="AQ7">
        <v>0</v>
      </c>
      <c r="AR7">
        <v>4.4160000000000004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78.789535000000001</v>
      </c>
      <c r="BA7">
        <f t="shared" si="1"/>
        <v>1694.1121980000007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1.1000000000000001</v>
      </c>
      <c r="BJ7">
        <v>0.51</v>
      </c>
      <c r="BK7">
        <v>1.33</v>
      </c>
      <c r="BL7">
        <v>0.98</v>
      </c>
      <c r="BM7">
        <v>0</v>
      </c>
      <c r="BN7">
        <v>3.52</v>
      </c>
      <c r="BO7">
        <v>3.77</v>
      </c>
      <c r="BP7">
        <v>0.26</v>
      </c>
      <c r="BQ7">
        <v>1.98</v>
      </c>
      <c r="BR7">
        <v>1.0900000000000001</v>
      </c>
      <c r="BS7">
        <v>1.64</v>
      </c>
      <c r="BT7">
        <v>2.9693719999999999</v>
      </c>
      <c r="BU7">
        <v>1.342031</v>
      </c>
      <c r="BV7">
        <v>2.4385400000000002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5.0675100000000004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4.0082000000000004</v>
      </c>
      <c r="CP7">
        <v>4.2584999999999997</v>
      </c>
      <c r="CQ7">
        <v>3.3461310000000002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78.789535000000001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376.709113</v>
      </c>
      <c r="L8">
        <v>239.41</v>
      </c>
      <c r="M8">
        <v>39.002600000000001</v>
      </c>
      <c r="N8">
        <v>98.772400000000005</v>
      </c>
      <c r="O8">
        <v>126.477</v>
      </c>
      <c r="P8">
        <v>119.78060000000001</v>
      </c>
      <c r="Q8">
        <v>7</v>
      </c>
      <c r="R8">
        <v>22.807074</v>
      </c>
      <c r="S8">
        <v>14.399824000000001</v>
      </c>
      <c r="T8">
        <v>0</v>
      </c>
      <c r="U8">
        <v>348.97500000000002</v>
      </c>
      <c r="V8">
        <v>2</v>
      </c>
      <c r="W8">
        <v>15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44.249400000000001</v>
      </c>
      <c r="AH8">
        <v>0</v>
      </c>
      <c r="AI8">
        <v>0</v>
      </c>
      <c r="AJ8">
        <v>0</v>
      </c>
      <c r="AK8">
        <v>53.518799999999999</v>
      </c>
      <c r="AL8">
        <v>2.7888000000000002</v>
      </c>
      <c r="AM8">
        <v>0</v>
      </c>
      <c r="AN8">
        <v>0.73834</v>
      </c>
      <c r="AO8">
        <v>2.4872399999999999</v>
      </c>
      <c r="AP8">
        <v>3.843</v>
      </c>
      <c r="AQ8">
        <v>0</v>
      </c>
      <c r="AR8">
        <v>4.4160000000000004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78.986366000000004</v>
      </c>
      <c r="BA8">
        <f t="shared" si="1"/>
        <v>1674.3526370000002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1.1000000000000001</v>
      </c>
      <c r="BJ8">
        <v>0.51</v>
      </c>
      <c r="BK8">
        <v>1.33</v>
      </c>
      <c r="BL8">
        <v>0.98</v>
      </c>
      <c r="BM8">
        <v>0</v>
      </c>
      <c r="BN8">
        <v>3.52</v>
      </c>
      <c r="BO8">
        <v>3.77</v>
      </c>
      <c r="BP8">
        <v>0.26</v>
      </c>
      <c r="BQ8">
        <v>1.98</v>
      </c>
      <c r="BR8">
        <v>1.0900000000000001</v>
      </c>
      <c r="BS8">
        <v>1.64</v>
      </c>
      <c r="BT8">
        <v>2.9693719999999999</v>
      </c>
      <c r="BU8">
        <v>1.342031</v>
      </c>
      <c r="BV8">
        <v>2.4385400000000002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5.0675100000000004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4.0082000000000004</v>
      </c>
      <c r="CP8">
        <v>4.2584999999999997</v>
      </c>
      <c r="CQ8">
        <v>3.5429620000000002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78.986366000000004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376.71254499999998</v>
      </c>
      <c r="L9">
        <v>239.41</v>
      </c>
      <c r="M9">
        <v>39.002600000000001</v>
      </c>
      <c r="N9">
        <v>88.772400000000005</v>
      </c>
      <c r="O9">
        <v>126.477</v>
      </c>
      <c r="P9">
        <v>119.78060000000001</v>
      </c>
      <c r="Q9">
        <v>7</v>
      </c>
      <c r="R9">
        <v>22.807074</v>
      </c>
      <c r="S9">
        <v>14.399824000000001</v>
      </c>
      <c r="T9">
        <v>0</v>
      </c>
      <c r="U9">
        <v>348.97500000000002</v>
      </c>
      <c r="V9">
        <v>2</v>
      </c>
      <c r="W9">
        <v>15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44.249400000000001</v>
      </c>
      <c r="AH9">
        <v>0</v>
      </c>
      <c r="AI9">
        <v>0</v>
      </c>
      <c r="AJ9">
        <v>0</v>
      </c>
      <c r="AK9">
        <v>53.518799999999999</v>
      </c>
      <c r="AL9">
        <v>2.7888000000000002</v>
      </c>
      <c r="AM9">
        <v>0</v>
      </c>
      <c r="AN9">
        <v>0.73834</v>
      </c>
      <c r="AO9">
        <v>1.911</v>
      </c>
      <c r="AP9">
        <v>3.843</v>
      </c>
      <c r="AQ9">
        <v>0</v>
      </c>
      <c r="AR9">
        <v>4.4160000000000004</v>
      </c>
      <c r="AS9">
        <v>16.680479999999999</v>
      </c>
      <c r="AT9">
        <v>7.1615890000000002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78.986366000000004</v>
      </c>
      <c r="BA9">
        <f t="shared" si="1"/>
        <v>1659.6938180000004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1.1000000000000001</v>
      </c>
      <c r="BJ9">
        <v>0.51</v>
      </c>
      <c r="BK9">
        <v>1.33</v>
      </c>
      <c r="BL9">
        <v>0.98</v>
      </c>
      <c r="BM9">
        <v>0</v>
      </c>
      <c r="BN9">
        <v>3.52</v>
      </c>
      <c r="BO9">
        <v>3.77</v>
      </c>
      <c r="BP9">
        <v>0.26</v>
      </c>
      <c r="BQ9">
        <v>1.98</v>
      </c>
      <c r="BR9">
        <v>1.0900000000000001</v>
      </c>
      <c r="BS9">
        <v>1.64</v>
      </c>
      <c r="BT9">
        <v>2.9693719999999999</v>
      </c>
      <c r="BU9">
        <v>1.342031</v>
      </c>
      <c r="BV9">
        <v>2.4385400000000002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5.0675100000000004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4.0082000000000004</v>
      </c>
      <c r="CP9">
        <v>4.2584999999999997</v>
      </c>
      <c r="CQ9">
        <v>3.5429620000000002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78.986366000000004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376.709113</v>
      </c>
      <c r="L10">
        <v>239.41</v>
      </c>
      <c r="M10">
        <v>39.002600000000001</v>
      </c>
      <c r="N10">
        <v>78.352400000000003</v>
      </c>
      <c r="O10">
        <v>126.477</v>
      </c>
      <c r="P10">
        <v>119.78060000000001</v>
      </c>
      <c r="Q10">
        <v>7</v>
      </c>
      <c r="R10">
        <v>22.807074</v>
      </c>
      <c r="S10">
        <v>14.399824000000001</v>
      </c>
      <c r="T10">
        <v>0</v>
      </c>
      <c r="U10">
        <v>348.97500000000002</v>
      </c>
      <c r="V10">
        <v>2</v>
      </c>
      <c r="W10">
        <v>15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44.249400000000001</v>
      </c>
      <c r="AH10">
        <v>0</v>
      </c>
      <c r="AI10">
        <v>0</v>
      </c>
      <c r="AJ10">
        <v>0</v>
      </c>
      <c r="AK10">
        <v>53.518799999999999</v>
      </c>
      <c r="AL10">
        <v>2.7888000000000002</v>
      </c>
      <c r="AM10">
        <v>0</v>
      </c>
      <c r="AN10">
        <v>0.73834</v>
      </c>
      <c r="AO10">
        <v>1.6199399999999999</v>
      </c>
      <c r="AP10">
        <v>3.843</v>
      </c>
      <c r="AQ10">
        <v>0</v>
      </c>
      <c r="AR10">
        <v>4.4160000000000004</v>
      </c>
      <c r="AS10">
        <v>9.6854399999999998</v>
      </c>
      <c r="AT10">
        <v>9.6034450000000007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78.986366000000004</v>
      </c>
      <c r="BA10">
        <f t="shared" si="1"/>
        <v>1644.4261420000003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1.1000000000000001</v>
      </c>
      <c r="BJ10">
        <v>0.51</v>
      </c>
      <c r="BK10">
        <v>1.33</v>
      </c>
      <c r="BL10">
        <v>0.98</v>
      </c>
      <c r="BM10">
        <v>0</v>
      </c>
      <c r="BN10">
        <v>3.52</v>
      </c>
      <c r="BO10">
        <v>3.77</v>
      </c>
      <c r="BP10">
        <v>0.26</v>
      </c>
      <c r="BQ10">
        <v>1.98</v>
      </c>
      <c r="BR10">
        <v>1.0900000000000001</v>
      </c>
      <c r="BS10">
        <v>1.64</v>
      </c>
      <c r="BT10">
        <v>2.9693719999999999</v>
      </c>
      <c r="BU10">
        <v>1.342031</v>
      </c>
      <c r="BV10">
        <v>2.4385400000000002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5.0675100000000004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4.0082000000000004</v>
      </c>
      <c r="CP10">
        <v>4.2584999999999997</v>
      </c>
      <c r="CQ10">
        <v>3.5429620000000002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78.986366000000004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376.71254499999998</v>
      </c>
      <c r="L11">
        <v>239.41</v>
      </c>
      <c r="M11">
        <v>39.002600000000001</v>
      </c>
      <c r="N11">
        <v>78.352400000000003</v>
      </c>
      <c r="O11">
        <v>126.477</v>
      </c>
      <c r="P11">
        <v>119.78060000000001</v>
      </c>
      <c r="Q11">
        <v>7</v>
      </c>
      <c r="R11">
        <v>22.832281999999999</v>
      </c>
      <c r="S11">
        <v>14.399824000000001</v>
      </c>
      <c r="T11">
        <v>0</v>
      </c>
      <c r="U11">
        <v>348.97500000000002</v>
      </c>
      <c r="V11">
        <v>2</v>
      </c>
      <c r="W11">
        <v>15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44.249400000000001</v>
      </c>
      <c r="AH11">
        <v>0</v>
      </c>
      <c r="AI11">
        <v>0</v>
      </c>
      <c r="AJ11">
        <v>0</v>
      </c>
      <c r="AK11">
        <v>25.98</v>
      </c>
      <c r="AL11">
        <v>2.7888000000000002</v>
      </c>
      <c r="AM11">
        <v>0</v>
      </c>
      <c r="AN11">
        <v>0.73834</v>
      </c>
      <c r="AO11">
        <v>1.65228</v>
      </c>
      <c r="AP11">
        <v>3.843</v>
      </c>
      <c r="AQ11">
        <v>0</v>
      </c>
      <c r="AR11">
        <v>4.4160000000000004</v>
      </c>
      <c r="AS11">
        <v>6.0533999999999999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78.986366000000004</v>
      </c>
      <c r="BA11">
        <f t="shared" si="1"/>
        <v>1614.9604370000002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1.1000000000000001</v>
      </c>
      <c r="BJ11">
        <v>0.51</v>
      </c>
      <c r="BK11">
        <v>1.33</v>
      </c>
      <c r="BL11">
        <v>0.98</v>
      </c>
      <c r="BM11">
        <v>0</v>
      </c>
      <c r="BN11">
        <v>3.52</v>
      </c>
      <c r="BO11">
        <v>3.77</v>
      </c>
      <c r="BP11">
        <v>0.26</v>
      </c>
      <c r="BQ11">
        <v>1.98</v>
      </c>
      <c r="BR11">
        <v>1.0900000000000001</v>
      </c>
      <c r="BS11">
        <v>1.64</v>
      </c>
      <c r="BT11">
        <v>2.9693719999999999</v>
      </c>
      <c r="BU11">
        <v>1.342031</v>
      </c>
      <c r="BV11">
        <v>2.4385400000000002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5.0675100000000004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4.0082000000000004</v>
      </c>
      <c r="CP11">
        <v>4.2584999999999997</v>
      </c>
      <c r="CQ11">
        <v>3.5429620000000002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78.986366000000004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376.709113</v>
      </c>
      <c r="L12">
        <v>239.41</v>
      </c>
      <c r="M12">
        <v>39.446807</v>
      </c>
      <c r="N12">
        <v>78.352400000000003</v>
      </c>
      <c r="O12">
        <v>126.477</v>
      </c>
      <c r="P12">
        <v>119.78060000000001</v>
      </c>
      <c r="Q12">
        <v>7</v>
      </c>
      <c r="R12">
        <v>22.832281999999999</v>
      </c>
      <c r="S12">
        <v>14.399824000000001</v>
      </c>
      <c r="T12">
        <v>0</v>
      </c>
      <c r="U12">
        <v>348.97500000000002</v>
      </c>
      <c r="V12">
        <v>2</v>
      </c>
      <c r="W12">
        <v>15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44.249400000000001</v>
      </c>
      <c r="AH12">
        <v>0</v>
      </c>
      <c r="AI12">
        <v>0</v>
      </c>
      <c r="AJ12">
        <v>0</v>
      </c>
      <c r="AK12">
        <v>25.98</v>
      </c>
      <c r="AL12">
        <v>2.7888000000000002</v>
      </c>
      <c r="AM12">
        <v>0</v>
      </c>
      <c r="AN12">
        <v>0.73834</v>
      </c>
      <c r="AO12">
        <v>1.69638</v>
      </c>
      <c r="AP12">
        <v>3.843</v>
      </c>
      <c r="AQ12">
        <v>0</v>
      </c>
      <c r="AR12">
        <v>4.4160000000000004</v>
      </c>
      <c r="AS12">
        <v>6.0533999999999999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78.986366000000004</v>
      </c>
      <c r="BA12">
        <f t="shared" si="1"/>
        <v>1615.4453120000003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1.1000000000000001</v>
      </c>
      <c r="BJ12">
        <v>0.51</v>
      </c>
      <c r="BK12">
        <v>1.33</v>
      </c>
      <c r="BL12">
        <v>0.98</v>
      </c>
      <c r="BM12">
        <v>0</v>
      </c>
      <c r="BN12">
        <v>3.52</v>
      </c>
      <c r="BO12">
        <v>3.77</v>
      </c>
      <c r="BP12">
        <v>0.26</v>
      </c>
      <c r="BQ12">
        <v>1.98</v>
      </c>
      <c r="BR12">
        <v>1.0900000000000001</v>
      </c>
      <c r="BS12">
        <v>1.64</v>
      </c>
      <c r="BT12">
        <v>2.9693719999999999</v>
      </c>
      <c r="BU12">
        <v>1.342031</v>
      </c>
      <c r="BV12">
        <v>2.4385400000000002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5.0675100000000004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4.0082000000000004</v>
      </c>
      <c r="CP12">
        <v>4.2584999999999997</v>
      </c>
      <c r="CQ12">
        <v>3.5429620000000002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78.986366000000004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376.71254499999998</v>
      </c>
      <c r="L13">
        <v>239.41</v>
      </c>
      <c r="M13">
        <v>39.446807</v>
      </c>
      <c r="N13">
        <v>78.352400000000003</v>
      </c>
      <c r="O13">
        <v>126.477</v>
      </c>
      <c r="P13">
        <v>119.78060000000001</v>
      </c>
      <c r="Q13">
        <v>7</v>
      </c>
      <c r="R13">
        <v>22.832281999999999</v>
      </c>
      <c r="S13">
        <v>14.399824000000001</v>
      </c>
      <c r="T13">
        <v>0</v>
      </c>
      <c r="U13">
        <v>348.97500000000002</v>
      </c>
      <c r="V13">
        <v>2</v>
      </c>
      <c r="W13">
        <v>15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44.249400000000001</v>
      </c>
      <c r="AH13">
        <v>0</v>
      </c>
      <c r="AI13">
        <v>0</v>
      </c>
      <c r="AJ13">
        <v>0</v>
      </c>
      <c r="AK13">
        <v>25.98</v>
      </c>
      <c r="AL13">
        <v>2.7888000000000002</v>
      </c>
      <c r="AM13">
        <v>0</v>
      </c>
      <c r="AN13">
        <v>0.73834</v>
      </c>
      <c r="AO13">
        <v>1.6993199999999999</v>
      </c>
      <c r="AP13">
        <v>3.843</v>
      </c>
      <c r="AQ13">
        <v>0</v>
      </c>
      <c r="AR13">
        <v>4.4160000000000004</v>
      </c>
      <c r="AS13">
        <v>6.0533999999999999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78.986366000000004</v>
      </c>
      <c r="BA13">
        <f t="shared" si="1"/>
        <v>1615.4516840000001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1.1000000000000001</v>
      </c>
      <c r="BJ13">
        <v>0.51</v>
      </c>
      <c r="BK13">
        <v>1.33</v>
      </c>
      <c r="BL13">
        <v>0.98</v>
      </c>
      <c r="BM13">
        <v>0</v>
      </c>
      <c r="BN13">
        <v>3.52</v>
      </c>
      <c r="BO13">
        <v>3.77</v>
      </c>
      <c r="BP13">
        <v>0.26</v>
      </c>
      <c r="BQ13">
        <v>1.98</v>
      </c>
      <c r="BR13">
        <v>1.0900000000000001</v>
      </c>
      <c r="BS13">
        <v>1.64</v>
      </c>
      <c r="BT13">
        <v>2.9693719999999999</v>
      </c>
      <c r="BU13">
        <v>1.342031</v>
      </c>
      <c r="BV13">
        <v>2.4385400000000002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5.0675100000000004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4.0082000000000004</v>
      </c>
      <c r="CP13">
        <v>4.2584999999999997</v>
      </c>
      <c r="CQ13">
        <v>3.5429620000000002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78.986366000000004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376.709113</v>
      </c>
      <c r="L14">
        <v>239.41</v>
      </c>
      <c r="M14">
        <v>39.446807</v>
      </c>
      <c r="N14">
        <v>78.352400000000003</v>
      </c>
      <c r="O14">
        <v>126.477</v>
      </c>
      <c r="P14">
        <v>119.78060000000001</v>
      </c>
      <c r="Q14">
        <v>7</v>
      </c>
      <c r="R14">
        <v>22.832281999999999</v>
      </c>
      <c r="S14">
        <v>14.399824000000001</v>
      </c>
      <c r="T14">
        <v>0</v>
      </c>
      <c r="U14">
        <v>348.97500000000002</v>
      </c>
      <c r="V14">
        <v>2</v>
      </c>
      <c r="W14">
        <v>15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44.249400000000001</v>
      </c>
      <c r="AH14">
        <v>0</v>
      </c>
      <c r="AI14">
        <v>0</v>
      </c>
      <c r="AJ14">
        <v>0</v>
      </c>
      <c r="AK14">
        <v>25.98</v>
      </c>
      <c r="AL14">
        <v>2.7888000000000002</v>
      </c>
      <c r="AM14">
        <v>0</v>
      </c>
      <c r="AN14">
        <v>0.73834</v>
      </c>
      <c r="AO14">
        <v>1.7110799999999999</v>
      </c>
      <c r="AP14">
        <v>3.843</v>
      </c>
      <c r="AQ14">
        <v>0</v>
      </c>
      <c r="AR14">
        <v>4.4160000000000004</v>
      </c>
      <c r="AS14">
        <v>6.0533999999999999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78.986366000000004</v>
      </c>
      <c r="BA14">
        <f t="shared" si="1"/>
        <v>1615.4600120000002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1.1000000000000001</v>
      </c>
      <c r="BJ14">
        <v>0.51</v>
      </c>
      <c r="BK14">
        <v>1.33</v>
      </c>
      <c r="BL14">
        <v>0.98</v>
      </c>
      <c r="BM14">
        <v>0</v>
      </c>
      <c r="BN14">
        <v>3.52</v>
      </c>
      <c r="BO14">
        <v>3.77</v>
      </c>
      <c r="BP14">
        <v>0.26</v>
      </c>
      <c r="BQ14">
        <v>1.98</v>
      </c>
      <c r="BR14">
        <v>1.0900000000000001</v>
      </c>
      <c r="BS14">
        <v>1.64</v>
      </c>
      <c r="BT14">
        <v>2.9693719999999999</v>
      </c>
      <c r="BU14">
        <v>1.342031</v>
      </c>
      <c r="BV14">
        <v>2.4385400000000002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5.0675100000000004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4.0082000000000004</v>
      </c>
      <c r="CP14">
        <v>4.2584999999999997</v>
      </c>
      <c r="CQ14">
        <v>3.5429620000000002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78.986366000000004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376.71254499999998</v>
      </c>
      <c r="L15">
        <v>239.41</v>
      </c>
      <c r="M15">
        <v>37.904798999999997</v>
      </c>
      <c r="N15">
        <v>89.772400000000005</v>
      </c>
      <c r="O15">
        <v>126.477</v>
      </c>
      <c r="P15">
        <v>121.78060000000001</v>
      </c>
      <c r="Q15">
        <v>7</v>
      </c>
      <c r="R15">
        <v>23.193356000000001</v>
      </c>
      <c r="S15">
        <v>14.399824000000001</v>
      </c>
      <c r="T15">
        <v>0</v>
      </c>
      <c r="U15">
        <v>348.97500000000002</v>
      </c>
      <c r="V15">
        <v>2</v>
      </c>
      <c r="W15">
        <v>15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44.249400000000001</v>
      </c>
      <c r="AH15">
        <v>0</v>
      </c>
      <c r="AI15">
        <v>0</v>
      </c>
      <c r="AJ15">
        <v>0</v>
      </c>
      <c r="AK15">
        <v>25.98</v>
      </c>
      <c r="AL15">
        <v>2.7888000000000002</v>
      </c>
      <c r="AM15">
        <v>0</v>
      </c>
      <c r="AN15">
        <v>0.73834</v>
      </c>
      <c r="AO15">
        <v>1.7052</v>
      </c>
      <c r="AP15">
        <v>3.843</v>
      </c>
      <c r="AQ15">
        <v>0</v>
      </c>
      <c r="AR15">
        <v>4.4160000000000004</v>
      </c>
      <c r="AS15">
        <v>6.0533999999999999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78.986366000000004</v>
      </c>
      <c r="BA15">
        <f t="shared" si="1"/>
        <v>1627.6966300000004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1.1000000000000001</v>
      </c>
      <c r="BJ15">
        <v>0.51</v>
      </c>
      <c r="BK15">
        <v>1.33</v>
      </c>
      <c r="BL15">
        <v>0.98</v>
      </c>
      <c r="BM15">
        <v>0</v>
      </c>
      <c r="BN15">
        <v>3.52</v>
      </c>
      <c r="BO15">
        <v>3.77</v>
      </c>
      <c r="BP15">
        <v>0.26</v>
      </c>
      <c r="BQ15">
        <v>1.98</v>
      </c>
      <c r="BR15">
        <v>1.0900000000000001</v>
      </c>
      <c r="BS15">
        <v>1.64</v>
      </c>
      <c r="BT15">
        <v>2.9693719999999999</v>
      </c>
      <c r="BU15">
        <v>1.342031</v>
      </c>
      <c r="BV15">
        <v>2.4385400000000002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5.0675100000000004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4.0082000000000004</v>
      </c>
      <c r="CP15">
        <v>4.2584999999999997</v>
      </c>
      <c r="CQ15">
        <v>3.5429620000000002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78.986366000000004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376.709113</v>
      </c>
      <c r="L16">
        <v>239.41</v>
      </c>
      <c r="M16">
        <v>37.904798999999997</v>
      </c>
      <c r="N16">
        <v>93.772400000000005</v>
      </c>
      <c r="O16">
        <v>126.477</v>
      </c>
      <c r="P16">
        <v>121.78060000000001</v>
      </c>
      <c r="Q16">
        <v>7</v>
      </c>
      <c r="R16">
        <v>23.193356000000001</v>
      </c>
      <c r="S16">
        <v>14.399824000000001</v>
      </c>
      <c r="T16">
        <v>0</v>
      </c>
      <c r="U16">
        <v>348.97500000000002</v>
      </c>
      <c r="V16">
        <v>2</v>
      </c>
      <c r="W16">
        <v>15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44.249400000000001</v>
      </c>
      <c r="AH16">
        <v>0</v>
      </c>
      <c r="AI16">
        <v>0</v>
      </c>
      <c r="AJ16">
        <v>0</v>
      </c>
      <c r="AK16">
        <v>25.98</v>
      </c>
      <c r="AL16">
        <v>2.7888000000000002</v>
      </c>
      <c r="AM16">
        <v>0</v>
      </c>
      <c r="AN16">
        <v>0.73834</v>
      </c>
      <c r="AO16">
        <v>1.6758</v>
      </c>
      <c r="AP16">
        <v>3.843</v>
      </c>
      <c r="AQ16">
        <v>0</v>
      </c>
      <c r="AR16">
        <v>4.4160000000000004</v>
      </c>
      <c r="AS16">
        <v>6.0533999999999999</v>
      </c>
      <c r="AT16">
        <v>9.3000559999999997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78.986366000000004</v>
      </c>
      <c r="BA16">
        <f t="shared" si="1"/>
        <v>1629.7162540000004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1.1000000000000001</v>
      </c>
      <c r="BJ16">
        <v>0.51</v>
      </c>
      <c r="BK16">
        <v>1.33</v>
      </c>
      <c r="BL16">
        <v>0.98</v>
      </c>
      <c r="BM16">
        <v>0</v>
      </c>
      <c r="BN16">
        <v>3.52</v>
      </c>
      <c r="BO16">
        <v>3.77</v>
      </c>
      <c r="BP16">
        <v>0.26</v>
      </c>
      <c r="BQ16">
        <v>1.98</v>
      </c>
      <c r="BR16">
        <v>1.0900000000000001</v>
      </c>
      <c r="BS16">
        <v>1.64</v>
      </c>
      <c r="BT16">
        <v>2.9693719999999999</v>
      </c>
      <c r="BU16">
        <v>1.342031</v>
      </c>
      <c r="BV16">
        <v>2.4385400000000002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5.0675100000000004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4.0082000000000004</v>
      </c>
      <c r="CP16">
        <v>4.2584999999999997</v>
      </c>
      <c r="CQ16">
        <v>3.5429620000000002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78.986366000000004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376.54265500000002</v>
      </c>
      <c r="L17">
        <v>239.41</v>
      </c>
      <c r="M17">
        <v>37.904798999999997</v>
      </c>
      <c r="N17">
        <v>93.772400000000005</v>
      </c>
      <c r="O17">
        <v>126.477</v>
      </c>
      <c r="P17">
        <v>121.78060000000001</v>
      </c>
      <c r="Q17">
        <v>7</v>
      </c>
      <c r="R17">
        <v>22.888461</v>
      </c>
      <c r="S17">
        <v>14.139283000000001</v>
      </c>
      <c r="T17">
        <v>0</v>
      </c>
      <c r="U17">
        <v>348.97500000000002</v>
      </c>
      <c r="V17">
        <v>2</v>
      </c>
      <c r="W17">
        <v>15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44.249400000000001</v>
      </c>
      <c r="AH17">
        <v>0</v>
      </c>
      <c r="AI17">
        <v>0</v>
      </c>
      <c r="AJ17">
        <v>0</v>
      </c>
      <c r="AK17">
        <v>25.98</v>
      </c>
      <c r="AL17">
        <v>2.7888000000000002</v>
      </c>
      <c r="AM17">
        <v>0</v>
      </c>
      <c r="AN17">
        <v>0.73834</v>
      </c>
      <c r="AO17">
        <v>1.6816800000000001</v>
      </c>
      <c r="AP17">
        <v>3.843</v>
      </c>
      <c r="AQ17">
        <v>0</v>
      </c>
      <c r="AR17">
        <v>4.4160000000000004</v>
      </c>
      <c r="AS17">
        <v>6.0533999999999999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78.986366000000004</v>
      </c>
      <c r="BA17">
        <f t="shared" si="1"/>
        <v>1630.9377840000002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1.1000000000000001</v>
      </c>
      <c r="BJ17">
        <v>0.51</v>
      </c>
      <c r="BK17">
        <v>1.33</v>
      </c>
      <c r="BL17">
        <v>0.98</v>
      </c>
      <c r="BM17">
        <v>0</v>
      </c>
      <c r="BN17">
        <v>3.52</v>
      </c>
      <c r="BO17">
        <v>3.77</v>
      </c>
      <c r="BP17">
        <v>0.26</v>
      </c>
      <c r="BQ17">
        <v>1.98</v>
      </c>
      <c r="BR17">
        <v>1.0900000000000001</v>
      </c>
      <c r="BS17">
        <v>1.64</v>
      </c>
      <c r="BT17">
        <v>2.9693719999999999</v>
      </c>
      <c r="BU17">
        <v>1.342031</v>
      </c>
      <c r="BV17">
        <v>2.4385400000000002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5.0675100000000004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4.0082000000000004</v>
      </c>
      <c r="CP17">
        <v>4.2584999999999997</v>
      </c>
      <c r="CQ17">
        <v>3.5429620000000002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78.986366000000004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376.53896099999997</v>
      </c>
      <c r="L18">
        <v>239.41</v>
      </c>
      <c r="M18">
        <v>37.904798999999997</v>
      </c>
      <c r="N18">
        <v>102.7724</v>
      </c>
      <c r="O18">
        <v>126.477</v>
      </c>
      <c r="P18">
        <v>121.78060000000001</v>
      </c>
      <c r="Q18">
        <v>7</v>
      </c>
      <c r="R18">
        <v>22.888461</v>
      </c>
      <c r="S18">
        <v>14.139283000000001</v>
      </c>
      <c r="T18">
        <v>0</v>
      </c>
      <c r="U18">
        <v>348.97500000000002</v>
      </c>
      <c r="V18">
        <v>2</v>
      </c>
      <c r="W18">
        <v>15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44.249400000000001</v>
      </c>
      <c r="AH18">
        <v>0</v>
      </c>
      <c r="AI18">
        <v>0</v>
      </c>
      <c r="AJ18">
        <v>0</v>
      </c>
      <c r="AK18">
        <v>25.98</v>
      </c>
      <c r="AL18">
        <v>2.7888000000000002</v>
      </c>
      <c r="AM18">
        <v>0</v>
      </c>
      <c r="AN18">
        <v>0.73834</v>
      </c>
      <c r="AO18">
        <v>1.65228</v>
      </c>
      <c r="AP18">
        <v>3.843</v>
      </c>
      <c r="AQ18">
        <v>0</v>
      </c>
      <c r="AR18">
        <v>4.4160000000000004</v>
      </c>
      <c r="AS18">
        <v>6.0533999999999999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78.986366000000004</v>
      </c>
      <c r="BA18">
        <f t="shared" si="1"/>
        <v>1639.9046900000003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1.1000000000000001</v>
      </c>
      <c r="BJ18">
        <v>0.51</v>
      </c>
      <c r="BK18">
        <v>1.33</v>
      </c>
      <c r="BL18">
        <v>0.98</v>
      </c>
      <c r="BM18">
        <v>0</v>
      </c>
      <c r="BN18">
        <v>3.52</v>
      </c>
      <c r="BO18">
        <v>3.77</v>
      </c>
      <c r="BP18">
        <v>0.26</v>
      </c>
      <c r="BQ18">
        <v>1.98</v>
      </c>
      <c r="BR18">
        <v>1.0900000000000001</v>
      </c>
      <c r="BS18">
        <v>1.64</v>
      </c>
      <c r="BT18">
        <v>2.9693719999999999</v>
      </c>
      <c r="BU18">
        <v>1.342031</v>
      </c>
      <c r="BV18">
        <v>2.4385400000000002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5.0675100000000004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4.0082000000000004</v>
      </c>
      <c r="CP18">
        <v>4.2584999999999997</v>
      </c>
      <c r="CQ18">
        <v>3.5429620000000002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78.986366000000004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376.54265500000002</v>
      </c>
      <c r="L19">
        <v>239.41</v>
      </c>
      <c r="M19">
        <v>37.904798999999997</v>
      </c>
      <c r="N19">
        <v>113.42316</v>
      </c>
      <c r="O19">
        <v>126.477</v>
      </c>
      <c r="P19">
        <v>121.78060000000001</v>
      </c>
      <c r="Q19">
        <v>7</v>
      </c>
      <c r="R19">
        <v>23.257148999999998</v>
      </c>
      <c r="S19">
        <v>14.139283000000001</v>
      </c>
      <c r="T19">
        <v>0</v>
      </c>
      <c r="U19">
        <v>348.97500000000002</v>
      </c>
      <c r="V19">
        <v>2</v>
      </c>
      <c r="W19">
        <v>15</v>
      </c>
      <c r="X19">
        <v>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44.249400000000001</v>
      </c>
      <c r="AH19">
        <v>0</v>
      </c>
      <c r="AI19">
        <v>0</v>
      </c>
      <c r="AJ19">
        <v>0</v>
      </c>
      <c r="AK19">
        <v>25.98</v>
      </c>
      <c r="AL19">
        <v>2.7888000000000002</v>
      </c>
      <c r="AM19">
        <v>0</v>
      </c>
      <c r="AN19">
        <v>0.73834</v>
      </c>
      <c r="AO19">
        <v>1.58466</v>
      </c>
      <c r="AP19">
        <v>3.843</v>
      </c>
      <c r="AQ19">
        <v>0</v>
      </c>
      <c r="AR19">
        <v>4.4160000000000004</v>
      </c>
      <c r="AS19">
        <v>5.3807999999999998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79.272666000000015</v>
      </c>
      <c r="BA19">
        <f t="shared" si="1"/>
        <v>1650.4739120000002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1.1000000000000001</v>
      </c>
      <c r="BJ19">
        <v>0.51</v>
      </c>
      <c r="BK19">
        <v>1.33</v>
      </c>
      <c r="BL19">
        <v>0.98</v>
      </c>
      <c r="BM19">
        <v>0</v>
      </c>
      <c r="BN19">
        <v>3.52</v>
      </c>
      <c r="BO19">
        <v>3.77</v>
      </c>
      <c r="BP19">
        <v>0.26</v>
      </c>
      <c r="BQ19">
        <v>1.98</v>
      </c>
      <c r="BR19">
        <v>1.0900000000000001</v>
      </c>
      <c r="BS19">
        <v>1.64</v>
      </c>
      <c r="BT19">
        <v>2.9693719999999999</v>
      </c>
      <c r="BU19">
        <v>1.342031</v>
      </c>
      <c r="BV19">
        <v>2.4385400000000002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5.0675100000000004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3.5429620000000002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79.272666000000015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376.53896099999997</v>
      </c>
      <c r="L20">
        <v>239.41</v>
      </c>
      <c r="M20">
        <v>45.024493999999997</v>
      </c>
      <c r="N20">
        <v>120.6562</v>
      </c>
      <c r="O20">
        <v>126.477</v>
      </c>
      <c r="P20">
        <v>121.78060000000001</v>
      </c>
      <c r="Q20">
        <v>7</v>
      </c>
      <c r="R20">
        <v>23.257148999999998</v>
      </c>
      <c r="S20">
        <v>14.139283000000001</v>
      </c>
      <c r="T20">
        <v>0</v>
      </c>
      <c r="U20">
        <v>348.97500000000002</v>
      </c>
      <c r="V20">
        <v>2</v>
      </c>
      <c r="W20">
        <v>15</v>
      </c>
      <c r="X20">
        <v>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44.249400000000001</v>
      </c>
      <c r="AH20">
        <v>0</v>
      </c>
      <c r="AI20">
        <v>0</v>
      </c>
      <c r="AJ20">
        <v>0</v>
      </c>
      <c r="AK20">
        <v>25.98</v>
      </c>
      <c r="AL20">
        <v>2.7888000000000002</v>
      </c>
      <c r="AM20">
        <v>0</v>
      </c>
      <c r="AN20">
        <v>0.73834</v>
      </c>
      <c r="AO20">
        <v>1.4611799999999999</v>
      </c>
      <c r="AP20">
        <v>3.843</v>
      </c>
      <c r="AQ20">
        <v>0</v>
      </c>
      <c r="AR20">
        <v>4.4160000000000004</v>
      </c>
      <c r="AS20">
        <v>5.3807999999999998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79.272666000000015</v>
      </c>
      <c r="BA20">
        <f t="shared" si="1"/>
        <v>1664.6994730000001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1.1000000000000001</v>
      </c>
      <c r="BJ20">
        <v>0.51</v>
      </c>
      <c r="BK20">
        <v>1.33</v>
      </c>
      <c r="BL20">
        <v>0.98</v>
      </c>
      <c r="BM20">
        <v>0</v>
      </c>
      <c r="BN20">
        <v>3.52</v>
      </c>
      <c r="BO20">
        <v>3.77</v>
      </c>
      <c r="BP20">
        <v>0.26</v>
      </c>
      <c r="BQ20">
        <v>1.98</v>
      </c>
      <c r="BR20">
        <v>1.0900000000000001</v>
      </c>
      <c r="BS20">
        <v>1.64</v>
      </c>
      <c r="BT20">
        <v>2.9693719999999999</v>
      </c>
      <c r="BU20">
        <v>1.342031</v>
      </c>
      <c r="BV20">
        <v>2.4385400000000002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5.0675100000000004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3.5429620000000002</v>
      </c>
      <c r="CR20">
        <v>0.83592</v>
      </c>
      <c r="CS20">
        <v>2.79379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79.272666000000015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376.54265500000002</v>
      </c>
      <c r="L21">
        <v>239.41</v>
      </c>
      <c r="M21">
        <v>52.275799999999997</v>
      </c>
      <c r="N21">
        <v>120.6562</v>
      </c>
      <c r="O21">
        <v>126.477</v>
      </c>
      <c r="P21">
        <v>121.78060000000001</v>
      </c>
      <c r="Q21">
        <v>7</v>
      </c>
      <c r="R21">
        <v>22.985593000000001</v>
      </c>
      <c r="S21">
        <v>13.680327</v>
      </c>
      <c r="T21">
        <v>0</v>
      </c>
      <c r="U21">
        <v>348.97500000000002</v>
      </c>
      <c r="V21">
        <v>2</v>
      </c>
      <c r="W21">
        <v>15</v>
      </c>
      <c r="X21">
        <v>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44.249400000000001</v>
      </c>
      <c r="AH21">
        <v>0</v>
      </c>
      <c r="AI21">
        <v>0</v>
      </c>
      <c r="AJ21">
        <v>0</v>
      </c>
      <c r="AK21">
        <v>25.98</v>
      </c>
      <c r="AL21">
        <v>2.7888000000000002</v>
      </c>
      <c r="AM21">
        <v>0</v>
      </c>
      <c r="AN21">
        <v>0.73834</v>
      </c>
      <c r="AO21">
        <v>1.8022199999999999</v>
      </c>
      <c r="AP21">
        <v>3.843</v>
      </c>
      <c r="AQ21">
        <v>0</v>
      </c>
      <c r="AR21">
        <v>4.4160000000000004</v>
      </c>
      <c r="AS21">
        <v>6.0533999999999999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79.272666000000015</v>
      </c>
      <c r="BA21">
        <f t="shared" si="1"/>
        <v>1672.2376010000003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1.1000000000000001</v>
      </c>
      <c r="BJ21">
        <v>0.51</v>
      </c>
      <c r="BK21">
        <v>1.33</v>
      </c>
      <c r="BL21">
        <v>0.98</v>
      </c>
      <c r="BM21">
        <v>0</v>
      </c>
      <c r="BN21">
        <v>3.52</v>
      </c>
      <c r="BO21">
        <v>3.77</v>
      </c>
      <c r="BP21">
        <v>0.26</v>
      </c>
      <c r="BQ21">
        <v>1.98</v>
      </c>
      <c r="BR21">
        <v>1.0900000000000001</v>
      </c>
      <c r="BS21">
        <v>1.64</v>
      </c>
      <c r="BT21">
        <v>2.9693719999999999</v>
      </c>
      <c r="BU21">
        <v>1.342031</v>
      </c>
      <c r="BV21">
        <v>2.4385400000000002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5.0675100000000004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3.5429620000000002</v>
      </c>
      <c r="CR21">
        <v>0.83592</v>
      </c>
      <c r="CS21">
        <v>2.79379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79.272666000000015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376.53896099999997</v>
      </c>
      <c r="L22">
        <v>239.41</v>
      </c>
      <c r="M22">
        <v>67.480451000000002</v>
      </c>
      <c r="N22">
        <v>120.6562</v>
      </c>
      <c r="O22">
        <v>126.477</v>
      </c>
      <c r="P22">
        <v>121.78060000000001</v>
      </c>
      <c r="Q22">
        <v>7</v>
      </c>
      <c r="R22">
        <v>22.985593000000001</v>
      </c>
      <c r="S22">
        <v>13.680327</v>
      </c>
      <c r="T22">
        <v>0</v>
      </c>
      <c r="U22">
        <v>348.97500000000002</v>
      </c>
      <c r="V22">
        <v>2</v>
      </c>
      <c r="W22">
        <v>15</v>
      </c>
      <c r="X22">
        <v>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44.249400000000001</v>
      </c>
      <c r="AH22">
        <v>0</v>
      </c>
      <c r="AI22">
        <v>0</v>
      </c>
      <c r="AJ22">
        <v>0</v>
      </c>
      <c r="AK22">
        <v>25.98</v>
      </c>
      <c r="AL22">
        <v>2.7888000000000002</v>
      </c>
      <c r="AM22">
        <v>0</v>
      </c>
      <c r="AN22">
        <v>0.73834</v>
      </c>
      <c r="AO22">
        <v>1.68462</v>
      </c>
      <c r="AP22">
        <v>3.843</v>
      </c>
      <c r="AQ22">
        <v>0</v>
      </c>
      <c r="AR22">
        <v>4.4160000000000004</v>
      </c>
      <c r="AS22">
        <v>6.0533999999999999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79.272666000000015</v>
      </c>
      <c r="BA22">
        <f t="shared" si="1"/>
        <v>1687.3209580000002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1.1000000000000001</v>
      </c>
      <c r="BJ22">
        <v>0.51</v>
      </c>
      <c r="BK22">
        <v>1.33</v>
      </c>
      <c r="BL22">
        <v>0.98</v>
      </c>
      <c r="BM22">
        <v>0</v>
      </c>
      <c r="BN22">
        <v>3.52</v>
      </c>
      <c r="BO22">
        <v>3.77</v>
      </c>
      <c r="BP22">
        <v>0.26</v>
      </c>
      <c r="BQ22">
        <v>1.98</v>
      </c>
      <c r="BR22">
        <v>1.0900000000000001</v>
      </c>
      <c r="BS22">
        <v>1.64</v>
      </c>
      <c r="BT22">
        <v>2.9693719999999999</v>
      </c>
      <c r="BU22">
        <v>1.342031</v>
      </c>
      <c r="BV22">
        <v>2.4385400000000002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5.0675100000000004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3.5429620000000002</v>
      </c>
      <c r="CR22">
        <v>0.83592</v>
      </c>
      <c r="CS22">
        <v>2.79379</v>
      </c>
      <c r="CT22">
        <v>0</v>
      </c>
      <c r="CU22">
        <v>0</v>
      </c>
      <c r="CV22">
        <v>0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79.272666000000015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376.54265500000002</v>
      </c>
      <c r="L23">
        <v>239.41</v>
      </c>
      <c r="M23">
        <v>86.194900000000004</v>
      </c>
      <c r="N23">
        <v>120.6562</v>
      </c>
      <c r="O23">
        <v>126.477</v>
      </c>
      <c r="P23">
        <v>128.78059999999999</v>
      </c>
      <c r="Q23">
        <v>7</v>
      </c>
      <c r="R23">
        <v>20.529088000000002</v>
      </c>
      <c r="S23">
        <v>13.680327</v>
      </c>
      <c r="T23">
        <v>0</v>
      </c>
      <c r="U23">
        <v>348.97500000000002</v>
      </c>
      <c r="V23">
        <v>2</v>
      </c>
      <c r="W23">
        <v>15</v>
      </c>
      <c r="X23">
        <v>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44.249400000000001</v>
      </c>
      <c r="AH23">
        <v>3.5779000000000001</v>
      </c>
      <c r="AI23">
        <v>0</v>
      </c>
      <c r="AJ23">
        <v>0</v>
      </c>
      <c r="AK23">
        <v>25.98</v>
      </c>
      <c r="AL23">
        <v>2.7888000000000002</v>
      </c>
      <c r="AM23">
        <v>0</v>
      </c>
      <c r="AN23">
        <v>0.73834</v>
      </c>
      <c r="AO23">
        <v>1.5199800000000001</v>
      </c>
      <c r="AP23">
        <v>3.843</v>
      </c>
      <c r="AQ23">
        <v>16.055</v>
      </c>
      <c r="AR23">
        <v>4.4160000000000004</v>
      </c>
      <c r="AS23">
        <v>6.0533999999999999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79.491866000000016</v>
      </c>
      <c r="BA23">
        <f t="shared" si="1"/>
        <v>1730.2700560000003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1.08</v>
      </c>
      <c r="BJ23">
        <v>0.51</v>
      </c>
      <c r="BK23">
        <v>1.33</v>
      </c>
      <c r="BL23">
        <v>0.98</v>
      </c>
      <c r="BM23">
        <v>0</v>
      </c>
      <c r="BN23">
        <v>3.52</v>
      </c>
      <c r="BO23">
        <v>3.77</v>
      </c>
      <c r="BP23">
        <v>0.26</v>
      </c>
      <c r="BQ23">
        <v>1.98</v>
      </c>
      <c r="BR23">
        <v>1.0900000000000001</v>
      </c>
      <c r="BS23">
        <v>1.64</v>
      </c>
      <c r="BT23">
        <v>2.9693719999999999</v>
      </c>
      <c r="BU23">
        <v>1.342031</v>
      </c>
      <c r="BV23">
        <v>2.4385400000000002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5.0675100000000004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3.5429620000000002</v>
      </c>
      <c r="CR23">
        <v>0.83592</v>
      </c>
      <c r="CS23">
        <v>2.79379</v>
      </c>
      <c r="CT23">
        <v>0</v>
      </c>
      <c r="CU23">
        <v>0.224</v>
      </c>
      <c r="CV23">
        <v>1.52E-2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79.491866000000016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376.09835099999998</v>
      </c>
      <c r="L24">
        <v>239.41</v>
      </c>
      <c r="M24">
        <v>86.194900000000004</v>
      </c>
      <c r="N24">
        <v>120.6562</v>
      </c>
      <c r="O24">
        <v>126.477</v>
      </c>
      <c r="P24">
        <v>139.31129999999999</v>
      </c>
      <c r="Q24">
        <v>7</v>
      </c>
      <c r="R24">
        <v>21.950399999999998</v>
      </c>
      <c r="S24">
        <v>12.899803</v>
      </c>
      <c r="T24">
        <v>0</v>
      </c>
      <c r="U24">
        <v>348.97500000000002</v>
      </c>
      <c r="V24">
        <v>2</v>
      </c>
      <c r="W24">
        <v>21.485900000000001</v>
      </c>
      <c r="X24">
        <v>49.978400000000001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44.249400000000001</v>
      </c>
      <c r="AH24">
        <v>20.306999999999999</v>
      </c>
      <c r="AI24">
        <v>0</v>
      </c>
      <c r="AJ24">
        <v>0</v>
      </c>
      <c r="AK24">
        <v>25.98</v>
      </c>
      <c r="AL24">
        <v>2.7888000000000002</v>
      </c>
      <c r="AM24">
        <v>0</v>
      </c>
      <c r="AN24">
        <v>0.73834</v>
      </c>
      <c r="AO24">
        <v>1.40238</v>
      </c>
      <c r="AP24">
        <v>3.843</v>
      </c>
      <c r="AQ24">
        <v>31.85</v>
      </c>
      <c r="AR24">
        <v>4.4160000000000004</v>
      </c>
      <c r="AS24">
        <v>6.0533999999999999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79.602766000000017</v>
      </c>
      <c r="BA24">
        <f t="shared" si="1"/>
        <v>1793.9789399999997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1.08</v>
      </c>
      <c r="BJ24">
        <v>0.51</v>
      </c>
      <c r="BK24">
        <v>1.33</v>
      </c>
      <c r="BL24">
        <v>0.98</v>
      </c>
      <c r="BM24">
        <v>0</v>
      </c>
      <c r="BN24">
        <v>3.52</v>
      </c>
      <c r="BO24">
        <v>3.77</v>
      </c>
      <c r="BP24">
        <v>0.26</v>
      </c>
      <c r="BQ24">
        <v>1.98</v>
      </c>
      <c r="BR24">
        <v>1.0900000000000001</v>
      </c>
      <c r="BS24">
        <v>1.64</v>
      </c>
      <c r="BT24">
        <v>2.9693719999999999</v>
      </c>
      <c r="BU24">
        <v>1.342031</v>
      </c>
      <c r="BV24">
        <v>2.4385400000000002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5.0675100000000004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3.5429620000000002</v>
      </c>
      <c r="CR24">
        <v>0.83592</v>
      </c>
      <c r="CS24">
        <v>2.79379</v>
      </c>
      <c r="CT24">
        <v>0</v>
      </c>
      <c r="CU24">
        <v>0.23799999999999999</v>
      </c>
      <c r="CV24">
        <v>0.11210000000000001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79.602766000000017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350</v>
      </c>
      <c r="L25">
        <v>239.41</v>
      </c>
      <c r="M25">
        <v>86.194900000000004</v>
      </c>
      <c r="N25">
        <v>120.6562</v>
      </c>
      <c r="O25">
        <v>126.477</v>
      </c>
      <c r="P25">
        <v>139.31129999999999</v>
      </c>
      <c r="Q25">
        <v>7</v>
      </c>
      <c r="R25">
        <v>25.900008</v>
      </c>
      <c r="S25">
        <v>9</v>
      </c>
      <c r="T25">
        <v>0</v>
      </c>
      <c r="U25">
        <v>348.97500000000002</v>
      </c>
      <c r="V25">
        <v>6.5985440000000004</v>
      </c>
      <c r="W25">
        <v>30.387822</v>
      </c>
      <c r="X25">
        <v>69.166051999999993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5.2519999999999998</v>
      </c>
      <c r="AF25">
        <v>9.0630000000000006</v>
      </c>
      <c r="AG25">
        <v>44.249400000000001</v>
      </c>
      <c r="AH25">
        <v>47.769799999999996</v>
      </c>
      <c r="AI25">
        <v>0</v>
      </c>
      <c r="AJ25">
        <v>0</v>
      </c>
      <c r="AK25">
        <v>25.98</v>
      </c>
      <c r="AL25">
        <v>2.7888000000000002</v>
      </c>
      <c r="AM25">
        <v>0</v>
      </c>
      <c r="AN25">
        <v>0.73834</v>
      </c>
      <c r="AO25">
        <v>2.8224</v>
      </c>
      <c r="AP25">
        <v>3.843</v>
      </c>
      <c r="AQ25">
        <v>48.164999999999999</v>
      </c>
      <c r="AR25">
        <v>4.4160000000000004</v>
      </c>
      <c r="AS25">
        <v>6.3224400000000003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79.706175999999999</v>
      </c>
      <c r="BA25">
        <f t="shared" si="1"/>
        <v>1851.4407819999997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1.08</v>
      </c>
      <c r="BJ25">
        <v>0.51</v>
      </c>
      <c r="BK25">
        <v>1.33</v>
      </c>
      <c r="BL25">
        <v>0.98</v>
      </c>
      <c r="BM25">
        <v>0</v>
      </c>
      <c r="BN25">
        <v>3.52</v>
      </c>
      <c r="BO25">
        <v>3.77</v>
      </c>
      <c r="BP25">
        <v>0.26</v>
      </c>
      <c r="BQ25">
        <v>1.98</v>
      </c>
      <c r="BR25">
        <v>1.0900000000000001</v>
      </c>
      <c r="BS25">
        <v>1.64</v>
      </c>
      <c r="BT25">
        <v>2.9693719999999999</v>
      </c>
      <c r="BU25">
        <v>1.342031</v>
      </c>
      <c r="BV25">
        <v>2.4385400000000002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5.0675100000000004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4.2086100000000002</v>
      </c>
      <c r="CP25">
        <v>4.2584999999999997</v>
      </c>
      <c r="CQ25">
        <v>3.5429620000000002</v>
      </c>
      <c r="CR25">
        <v>0.83592</v>
      </c>
      <c r="CS25">
        <v>2.79379</v>
      </c>
      <c r="CT25">
        <v>0</v>
      </c>
      <c r="CU25">
        <v>0.2772</v>
      </c>
      <c r="CV25">
        <v>0.26219999999999999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79.706175999999999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434.37540000000001</v>
      </c>
      <c r="L26">
        <v>287.41000000000003</v>
      </c>
      <c r="M26">
        <v>86.194900000000004</v>
      </c>
      <c r="N26">
        <v>120.6562</v>
      </c>
      <c r="O26">
        <v>126.477</v>
      </c>
      <c r="P26">
        <v>139.31129999999999</v>
      </c>
      <c r="Q26">
        <v>7</v>
      </c>
      <c r="R26">
        <v>35.251114000000001</v>
      </c>
      <c r="S26">
        <v>13.659708</v>
      </c>
      <c r="T26">
        <v>0</v>
      </c>
      <c r="U26">
        <v>348.97500000000002</v>
      </c>
      <c r="V26">
        <v>18.140333999999999</v>
      </c>
      <c r="W26">
        <v>45.22</v>
      </c>
      <c r="X26">
        <v>96.082892000000001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9.4366160000000008</v>
      </c>
      <c r="AD26">
        <v>0</v>
      </c>
      <c r="AE26">
        <v>16.412500000000001</v>
      </c>
      <c r="AF26">
        <v>9.0630000000000006</v>
      </c>
      <c r="AG26">
        <v>44.249400000000001</v>
      </c>
      <c r="AH26">
        <v>71.654700000000005</v>
      </c>
      <c r="AI26">
        <v>0</v>
      </c>
      <c r="AJ26">
        <v>0</v>
      </c>
      <c r="AK26">
        <v>25.98</v>
      </c>
      <c r="AL26">
        <v>2.7888000000000002</v>
      </c>
      <c r="AM26">
        <v>0</v>
      </c>
      <c r="AN26">
        <v>0.73834</v>
      </c>
      <c r="AO26">
        <v>2.4695999999999998</v>
      </c>
      <c r="AP26">
        <v>3.843</v>
      </c>
      <c r="AQ26">
        <v>64.22</v>
      </c>
      <c r="AR26">
        <v>4.4160000000000004</v>
      </c>
      <c r="AS26">
        <v>6.3224400000000003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80.058076</v>
      </c>
      <c r="BA26">
        <f t="shared" si="1"/>
        <v>2119.9709199999993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1.1200000000000001</v>
      </c>
      <c r="BJ26">
        <v>0.52</v>
      </c>
      <c r="BK26">
        <v>1.33</v>
      </c>
      <c r="BL26">
        <v>0.98</v>
      </c>
      <c r="BM26">
        <v>0</v>
      </c>
      <c r="BN26">
        <v>3.52</v>
      </c>
      <c r="BO26">
        <v>3.77</v>
      </c>
      <c r="BP26">
        <v>0.26</v>
      </c>
      <c r="BQ26">
        <v>1.98</v>
      </c>
      <c r="BR26">
        <v>1.0900000000000001</v>
      </c>
      <c r="BS26">
        <v>1.64</v>
      </c>
      <c r="BT26">
        <v>2.9693719999999999</v>
      </c>
      <c r="BU26">
        <v>1.342031</v>
      </c>
      <c r="BV26">
        <v>2.4385400000000002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5.0675100000000004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4.2086100000000002</v>
      </c>
      <c r="CP26">
        <v>4.2584999999999997</v>
      </c>
      <c r="CQ26">
        <v>3.5429620000000002</v>
      </c>
      <c r="CR26">
        <v>0.83592</v>
      </c>
      <c r="CS26">
        <v>2.79379</v>
      </c>
      <c r="CT26">
        <v>0</v>
      </c>
      <c r="CU26">
        <v>0.44800000000000001</v>
      </c>
      <c r="CV26">
        <v>0.39329999999999998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80.058076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592.82419000000004</v>
      </c>
      <c r="L27">
        <v>352.41</v>
      </c>
      <c r="M27">
        <v>86.194900000000004</v>
      </c>
      <c r="N27">
        <v>120.6562</v>
      </c>
      <c r="O27">
        <v>126.477</v>
      </c>
      <c r="P27">
        <v>139.31129999999999</v>
      </c>
      <c r="Q27">
        <v>7</v>
      </c>
      <c r="R27">
        <v>39.170200000000001</v>
      </c>
      <c r="S27">
        <v>19.792999999999999</v>
      </c>
      <c r="T27">
        <v>0</v>
      </c>
      <c r="U27">
        <v>348.97500000000002</v>
      </c>
      <c r="V27">
        <v>18.140333999999999</v>
      </c>
      <c r="W27">
        <v>45.22</v>
      </c>
      <c r="X27">
        <v>98.34</v>
      </c>
      <c r="Y27">
        <v>0</v>
      </c>
      <c r="Z27">
        <v>7.15</v>
      </c>
      <c r="AA27">
        <v>17.38</v>
      </c>
      <c r="AB27">
        <v>13.535600000000001</v>
      </c>
      <c r="AC27">
        <v>19.831230999999999</v>
      </c>
      <c r="AD27">
        <v>2.702</v>
      </c>
      <c r="AE27">
        <v>16.018599999999999</v>
      </c>
      <c r="AF27">
        <v>18.126000000000001</v>
      </c>
      <c r="AG27">
        <v>44.249400000000001</v>
      </c>
      <c r="AH27">
        <v>95.539599999999993</v>
      </c>
      <c r="AI27">
        <v>5.2119999999999997</v>
      </c>
      <c r="AJ27">
        <v>0</v>
      </c>
      <c r="AK27">
        <v>25.98</v>
      </c>
      <c r="AL27">
        <v>2.7888000000000002</v>
      </c>
      <c r="AM27">
        <v>5.3196000000000003</v>
      </c>
      <c r="AN27">
        <v>0.73834</v>
      </c>
      <c r="AO27">
        <v>0.77322000000000002</v>
      </c>
      <c r="AP27">
        <v>3.843</v>
      </c>
      <c r="AQ27">
        <v>64.22</v>
      </c>
      <c r="AR27">
        <v>4.4160000000000004</v>
      </c>
      <c r="AS27">
        <v>6.3224400000000003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80.473176000000009</v>
      </c>
      <c r="BA27">
        <f t="shared" si="1"/>
        <v>2440.3787310000002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1.1200000000000001</v>
      </c>
      <c r="BJ27">
        <v>0.52</v>
      </c>
      <c r="BK27">
        <v>1.33</v>
      </c>
      <c r="BL27">
        <v>0.98</v>
      </c>
      <c r="BM27">
        <v>0</v>
      </c>
      <c r="BN27">
        <v>3.52</v>
      </c>
      <c r="BO27">
        <v>3.77</v>
      </c>
      <c r="BP27">
        <v>0.26</v>
      </c>
      <c r="BQ27">
        <v>1.98</v>
      </c>
      <c r="BR27">
        <v>1.0900000000000001</v>
      </c>
      <c r="BS27">
        <v>1.64</v>
      </c>
      <c r="BT27">
        <v>2.9693719999999999</v>
      </c>
      <c r="BU27">
        <v>1.342031</v>
      </c>
      <c r="BV27">
        <v>2.4385400000000002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5.0675100000000004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4.2086100000000002</v>
      </c>
      <c r="CP27">
        <v>4.2584999999999997</v>
      </c>
      <c r="CQ27">
        <v>3.5429620000000002</v>
      </c>
      <c r="CR27">
        <v>0.83592</v>
      </c>
      <c r="CS27">
        <v>2.79379</v>
      </c>
      <c r="CT27">
        <v>0.06</v>
      </c>
      <c r="CU27">
        <v>0.67200000000000004</v>
      </c>
      <c r="CV27">
        <v>0.52439999999999998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80.473176000000009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686.75040000000001</v>
      </c>
      <c r="L28">
        <v>439.40820000000002</v>
      </c>
      <c r="M28">
        <v>86.194900000000004</v>
      </c>
      <c r="N28">
        <v>120.6562</v>
      </c>
      <c r="O28">
        <v>126.477</v>
      </c>
      <c r="P28">
        <v>139.31129999999999</v>
      </c>
      <c r="Q28">
        <v>21.771996000000001</v>
      </c>
      <c r="R28">
        <v>39.170200000000001</v>
      </c>
      <c r="S28">
        <v>26.375</v>
      </c>
      <c r="T28">
        <v>0</v>
      </c>
      <c r="U28">
        <v>348.97500000000002</v>
      </c>
      <c r="V28">
        <v>18.140333999999999</v>
      </c>
      <c r="W28">
        <v>45.22</v>
      </c>
      <c r="X28">
        <v>98.34</v>
      </c>
      <c r="Y28">
        <v>0</v>
      </c>
      <c r="Z28">
        <v>13.1076</v>
      </c>
      <c r="AA28">
        <v>17.816079999999999</v>
      </c>
      <c r="AB28">
        <v>37.127000000000002</v>
      </c>
      <c r="AC28">
        <v>29.747499000000001</v>
      </c>
      <c r="AD28">
        <v>8.6463999999999999</v>
      </c>
      <c r="AE28">
        <v>16.543800000000001</v>
      </c>
      <c r="AF28">
        <v>30.5121</v>
      </c>
      <c r="AG28">
        <v>44.249400000000001</v>
      </c>
      <c r="AH28">
        <v>119.42449999999999</v>
      </c>
      <c r="AI28">
        <v>16.939</v>
      </c>
      <c r="AJ28">
        <v>0</v>
      </c>
      <c r="AK28">
        <v>25.98</v>
      </c>
      <c r="AL28">
        <v>12.782</v>
      </c>
      <c r="AM28">
        <v>10.775600000000001</v>
      </c>
      <c r="AN28">
        <v>0.73834</v>
      </c>
      <c r="AO28">
        <v>0.52037999999999995</v>
      </c>
      <c r="AP28">
        <v>3.843</v>
      </c>
      <c r="AQ28">
        <v>64.22</v>
      </c>
      <c r="AR28">
        <v>4.4160000000000004</v>
      </c>
      <c r="AS28">
        <v>6.3224400000000003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80.870316000000017</v>
      </c>
      <c r="BA28">
        <f t="shared" si="1"/>
        <v>2752.6195849999999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1.1200000000000001</v>
      </c>
      <c r="BJ28">
        <v>0.52</v>
      </c>
      <c r="BK28">
        <v>1.33</v>
      </c>
      <c r="BL28">
        <v>0.98</v>
      </c>
      <c r="BM28">
        <v>0</v>
      </c>
      <c r="BN28">
        <v>3.52</v>
      </c>
      <c r="BO28">
        <v>3.77</v>
      </c>
      <c r="BP28">
        <v>0.26</v>
      </c>
      <c r="BQ28">
        <v>1.98</v>
      </c>
      <c r="BR28">
        <v>1.0900000000000001</v>
      </c>
      <c r="BS28">
        <v>1.64</v>
      </c>
      <c r="BT28">
        <v>2.9693719999999999</v>
      </c>
      <c r="BU28">
        <v>1.342031</v>
      </c>
      <c r="BV28">
        <v>2.4385400000000002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5.0675100000000004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4.2086100000000002</v>
      </c>
      <c r="CP28">
        <v>4.2584999999999997</v>
      </c>
      <c r="CQ28">
        <v>3.5429620000000002</v>
      </c>
      <c r="CR28">
        <v>0.83592</v>
      </c>
      <c r="CS28">
        <v>2.79379</v>
      </c>
      <c r="CT28">
        <v>0.32604</v>
      </c>
      <c r="CU28">
        <v>0.67200000000000004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80.870316000000017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686.75040000000001</v>
      </c>
      <c r="L29">
        <v>439.40820000000002</v>
      </c>
      <c r="M29">
        <v>86.194900000000004</v>
      </c>
      <c r="N29">
        <v>120.6562</v>
      </c>
      <c r="O29">
        <v>126.477</v>
      </c>
      <c r="P29">
        <v>139.31129999999999</v>
      </c>
      <c r="Q29">
        <v>21.832909999999998</v>
      </c>
      <c r="R29">
        <v>39.170200000000001</v>
      </c>
      <c r="S29">
        <v>26.375</v>
      </c>
      <c r="T29">
        <v>0</v>
      </c>
      <c r="U29">
        <v>348.97500000000002</v>
      </c>
      <c r="V29">
        <v>18.140333999999999</v>
      </c>
      <c r="W29">
        <v>45.22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30.5121</v>
      </c>
      <c r="AG29">
        <v>44.249400000000001</v>
      </c>
      <c r="AH29">
        <v>143.30940000000001</v>
      </c>
      <c r="AI29">
        <v>16.939</v>
      </c>
      <c r="AJ29">
        <v>0</v>
      </c>
      <c r="AK29">
        <v>25.98</v>
      </c>
      <c r="AL29">
        <v>53.451999999999998</v>
      </c>
      <c r="AM29">
        <v>16.204319999999999</v>
      </c>
      <c r="AN29">
        <v>0.73834</v>
      </c>
      <c r="AO29">
        <v>0.29105999999999999</v>
      </c>
      <c r="AP29">
        <v>2.5619999999999998</v>
      </c>
      <c r="AQ29">
        <v>64.22</v>
      </c>
      <c r="AR29">
        <v>4.4160000000000004</v>
      </c>
      <c r="AS29">
        <v>6.3224400000000003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81.118016000000026</v>
      </c>
      <c r="BA29">
        <f t="shared" si="1"/>
        <v>2862.2303389999997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1.08</v>
      </c>
      <c r="BJ29">
        <v>0.52</v>
      </c>
      <c r="BK29">
        <v>1.33</v>
      </c>
      <c r="BL29">
        <v>0.98</v>
      </c>
      <c r="BM29">
        <v>0</v>
      </c>
      <c r="BN29">
        <v>3.52</v>
      </c>
      <c r="BO29">
        <v>3.77</v>
      </c>
      <c r="BP29">
        <v>0.26</v>
      </c>
      <c r="BQ29">
        <v>1.98</v>
      </c>
      <c r="BR29">
        <v>1.0900000000000001</v>
      </c>
      <c r="BS29">
        <v>1.64</v>
      </c>
      <c r="BT29">
        <v>2.9693719999999999</v>
      </c>
      <c r="BU29">
        <v>1.342031</v>
      </c>
      <c r="BV29">
        <v>2.4385400000000002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5.0675100000000004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4.2086100000000002</v>
      </c>
      <c r="CP29">
        <v>4.2584999999999997</v>
      </c>
      <c r="CQ29">
        <v>3.5429620000000002</v>
      </c>
      <c r="CR29">
        <v>0.83592</v>
      </c>
      <c r="CS29">
        <v>2.79379</v>
      </c>
      <c r="CT29">
        <v>0.32604</v>
      </c>
      <c r="CU29">
        <v>0.84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81.118016000000026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686.75040000000001</v>
      </c>
      <c r="L30">
        <v>439.40820000000002</v>
      </c>
      <c r="M30">
        <v>86.194900000000004</v>
      </c>
      <c r="N30">
        <v>120.6562</v>
      </c>
      <c r="O30">
        <v>126.477</v>
      </c>
      <c r="P30">
        <v>139.31129999999999</v>
      </c>
      <c r="Q30">
        <v>21.832909999999998</v>
      </c>
      <c r="R30">
        <v>39.170200000000001</v>
      </c>
      <c r="S30">
        <v>26.375</v>
      </c>
      <c r="T30">
        <v>0</v>
      </c>
      <c r="U30">
        <v>348.97500000000002</v>
      </c>
      <c r="V30">
        <v>18.140333999999999</v>
      </c>
      <c r="W30">
        <v>45.22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50.57676</v>
      </c>
      <c r="AF30">
        <v>30.5121</v>
      </c>
      <c r="AG30">
        <v>44.249400000000001</v>
      </c>
      <c r="AH30">
        <v>143.30940000000001</v>
      </c>
      <c r="AI30">
        <v>16.939</v>
      </c>
      <c r="AJ30">
        <v>0</v>
      </c>
      <c r="AK30">
        <v>25.98</v>
      </c>
      <c r="AL30">
        <v>53.451999999999998</v>
      </c>
      <c r="AM30">
        <v>16.204319999999999</v>
      </c>
      <c r="AN30">
        <v>0.73834</v>
      </c>
      <c r="AO30">
        <v>0.12053999999999999</v>
      </c>
      <c r="AP30">
        <v>2.5619999999999998</v>
      </c>
      <c r="AQ30">
        <v>64.22</v>
      </c>
      <c r="AR30">
        <v>4.4160000000000004</v>
      </c>
      <c r="AS30">
        <v>6.3224400000000003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81.118016000000026</v>
      </c>
      <c r="BA30">
        <f t="shared" si="1"/>
        <v>2888.3456789999996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1.08</v>
      </c>
      <c r="BJ30">
        <v>0.52</v>
      </c>
      <c r="BK30">
        <v>1.33</v>
      </c>
      <c r="BL30">
        <v>0.98</v>
      </c>
      <c r="BM30">
        <v>0</v>
      </c>
      <c r="BN30">
        <v>3.52</v>
      </c>
      <c r="BO30">
        <v>3.77</v>
      </c>
      <c r="BP30">
        <v>0.26</v>
      </c>
      <c r="BQ30">
        <v>1.98</v>
      </c>
      <c r="BR30">
        <v>1.0900000000000001</v>
      </c>
      <c r="BS30">
        <v>1.64</v>
      </c>
      <c r="BT30">
        <v>2.9693719999999999</v>
      </c>
      <c r="BU30">
        <v>1.342031</v>
      </c>
      <c r="BV30">
        <v>2.4385400000000002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5.0675100000000004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4.2086100000000002</v>
      </c>
      <c r="CP30">
        <v>4.2584999999999997</v>
      </c>
      <c r="CQ30">
        <v>3.5429620000000002</v>
      </c>
      <c r="CR30">
        <v>0.83592</v>
      </c>
      <c r="CS30">
        <v>2.79379</v>
      </c>
      <c r="CT30">
        <v>0.32604</v>
      </c>
      <c r="CU30">
        <v>0.84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81.118016000000026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686.75040000000001</v>
      </c>
      <c r="L31">
        <v>439.40820000000002</v>
      </c>
      <c r="M31">
        <v>86.194900000000004</v>
      </c>
      <c r="N31">
        <v>120.6562</v>
      </c>
      <c r="O31">
        <v>126.477</v>
      </c>
      <c r="P31">
        <v>139.31129999999999</v>
      </c>
      <c r="Q31">
        <v>21.832909999999998</v>
      </c>
      <c r="R31">
        <v>39.170200000000001</v>
      </c>
      <c r="S31">
        <v>26.375</v>
      </c>
      <c r="T31">
        <v>0</v>
      </c>
      <c r="U31">
        <v>348.97500000000002</v>
      </c>
      <c r="V31">
        <v>18.140333999999999</v>
      </c>
      <c r="W31">
        <v>45.22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30.5121</v>
      </c>
      <c r="AG31">
        <v>44.249400000000001</v>
      </c>
      <c r="AH31">
        <v>143.30940000000001</v>
      </c>
      <c r="AI31">
        <v>16.939</v>
      </c>
      <c r="AJ31">
        <v>0</v>
      </c>
      <c r="AK31">
        <v>25.98</v>
      </c>
      <c r="AL31">
        <v>53.451999999999998</v>
      </c>
      <c r="AM31">
        <v>16.204319999999999</v>
      </c>
      <c r="AN31">
        <v>0.73834</v>
      </c>
      <c r="AO31">
        <v>8.8200000000000001E-2</v>
      </c>
      <c r="AP31">
        <v>2.5619999999999998</v>
      </c>
      <c r="AQ31">
        <v>64.22</v>
      </c>
      <c r="AR31">
        <v>4.4160000000000004</v>
      </c>
      <c r="AS31">
        <v>5.3807999999999998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81.058016000000023</v>
      </c>
      <c r="BA31">
        <f t="shared" si="1"/>
        <v>2887.3274550000006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1.03</v>
      </c>
      <c r="BJ31">
        <v>0.51</v>
      </c>
      <c r="BK31">
        <v>1.33</v>
      </c>
      <c r="BL31">
        <v>0.98</v>
      </c>
      <c r="BM31">
        <v>0</v>
      </c>
      <c r="BN31">
        <v>3.52</v>
      </c>
      <c r="BO31">
        <v>3.77</v>
      </c>
      <c r="BP31">
        <v>0.26</v>
      </c>
      <c r="BQ31">
        <v>1.98</v>
      </c>
      <c r="BR31">
        <v>1.0900000000000001</v>
      </c>
      <c r="BS31">
        <v>1.64</v>
      </c>
      <c r="BT31">
        <v>2.9693719999999999</v>
      </c>
      <c r="BU31">
        <v>1.342031</v>
      </c>
      <c r="BV31">
        <v>2.4385400000000002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5.0675100000000004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4.2086100000000002</v>
      </c>
      <c r="CP31">
        <v>4.2584999999999997</v>
      </c>
      <c r="CQ31">
        <v>3.5429620000000002</v>
      </c>
      <c r="CR31">
        <v>0.83592</v>
      </c>
      <c r="CS31">
        <v>2.79379</v>
      </c>
      <c r="CT31">
        <v>0.32604</v>
      </c>
      <c r="CU31">
        <v>0.84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81.058016000000023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686.75040000000001</v>
      </c>
      <c r="L32">
        <v>439.40820000000002</v>
      </c>
      <c r="M32">
        <v>86.194900000000004</v>
      </c>
      <c r="N32">
        <v>120.6562</v>
      </c>
      <c r="O32">
        <v>126.477</v>
      </c>
      <c r="P32">
        <v>139.31129999999999</v>
      </c>
      <c r="Q32">
        <v>21.832909999999998</v>
      </c>
      <c r="R32">
        <v>39.170200000000001</v>
      </c>
      <c r="S32">
        <v>26.375</v>
      </c>
      <c r="T32">
        <v>0</v>
      </c>
      <c r="U32">
        <v>348.97500000000002</v>
      </c>
      <c r="V32">
        <v>18.140333999999999</v>
      </c>
      <c r="W32">
        <v>45.22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30.5121</v>
      </c>
      <c r="AG32">
        <v>44.249400000000001</v>
      </c>
      <c r="AH32">
        <v>135.38</v>
      </c>
      <c r="AI32">
        <v>16.939</v>
      </c>
      <c r="AJ32">
        <v>0</v>
      </c>
      <c r="AK32">
        <v>25.98</v>
      </c>
      <c r="AL32">
        <v>53.451999999999998</v>
      </c>
      <c r="AM32">
        <v>10.775600000000001</v>
      </c>
      <c r="AN32">
        <v>0.73834</v>
      </c>
      <c r="AO32">
        <v>7.0559999999999998E-2</v>
      </c>
      <c r="AP32">
        <v>2.5619999999999998</v>
      </c>
      <c r="AQ32">
        <v>64.22</v>
      </c>
      <c r="AR32">
        <v>4.4160000000000004</v>
      </c>
      <c r="AS32">
        <v>5.3807999999999998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81.025716000000031</v>
      </c>
      <c r="BA32">
        <f t="shared" si="1"/>
        <v>2883.2412950000007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1.03</v>
      </c>
      <c r="BJ32">
        <v>0.51</v>
      </c>
      <c r="BK32">
        <v>1.33</v>
      </c>
      <c r="BL32">
        <v>0.98</v>
      </c>
      <c r="BM32">
        <v>0</v>
      </c>
      <c r="BN32">
        <v>3.52</v>
      </c>
      <c r="BO32">
        <v>3.77</v>
      </c>
      <c r="BP32">
        <v>0.26</v>
      </c>
      <c r="BQ32">
        <v>1.98</v>
      </c>
      <c r="BR32">
        <v>1.0900000000000001</v>
      </c>
      <c r="BS32">
        <v>1.64</v>
      </c>
      <c r="BT32">
        <v>2.9693719999999999</v>
      </c>
      <c r="BU32">
        <v>1.342031</v>
      </c>
      <c r="BV32">
        <v>2.4385400000000002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5.0675100000000004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4.2086100000000002</v>
      </c>
      <c r="CP32">
        <v>4.2584999999999997</v>
      </c>
      <c r="CQ32">
        <v>3.5429620000000002</v>
      </c>
      <c r="CR32">
        <v>0.83592</v>
      </c>
      <c r="CS32">
        <v>2.79379</v>
      </c>
      <c r="CT32">
        <v>0.32604</v>
      </c>
      <c r="CU32">
        <v>0.84</v>
      </c>
      <c r="CV32">
        <v>0.7429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81.025716000000031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686.75040000000001</v>
      </c>
      <c r="L33">
        <v>439.40820000000002</v>
      </c>
      <c r="M33">
        <v>86.194900000000004</v>
      </c>
      <c r="N33">
        <v>120.6562</v>
      </c>
      <c r="O33">
        <v>126.477</v>
      </c>
      <c r="P33">
        <v>139.31129999999999</v>
      </c>
      <c r="Q33">
        <v>21.832909999999998</v>
      </c>
      <c r="R33">
        <v>39.170200000000001</v>
      </c>
      <c r="S33">
        <v>26.375</v>
      </c>
      <c r="T33">
        <v>0</v>
      </c>
      <c r="U33">
        <v>348.97500000000002</v>
      </c>
      <c r="V33">
        <v>18.140333999999999</v>
      </c>
      <c r="W33">
        <v>45.22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30.5121</v>
      </c>
      <c r="AG33">
        <v>44.249400000000001</v>
      </c>
      <c r="AH33">
        <v>119.42449999999999</v>
      </c>
      <c r="AI33">
        <v>16.939</v>
      </c>
      <c r="AJ33">
        <v>0</v>
      </c>
      <c r="AK33">
        <v>25.98</v>
      </c>
      <c r="AL33">
        <v>12.782</v>
      </c>
      <c r="AM33">
        <v>5.40144</v>
      </c>
      <c r="AN33">
        <v>0.73834</v>
      </c>
      <c r="AO33">
        <v>0.34398000000000001</v>
      </c>
      <c r="AP33">
        <v>2.5619999999999998</v>
      </c>
      <c r="AQ33">
        <v>64.22</v>
      </c>
      <c r="AR33">
        <v>30.911999999999999</v>
      </c>
      <c r="AS33">
        <v>8.0711999999999993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80.938316000000029</v>
      </c>
      <c r="BA33">
        <f t="shared" si="1"/>
        <v>2850.6140550000005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1.03</v>
      </c>
      <c r="BJ33">
        <v>0.51</v>
      </c>
      <c r="BK33">
        <v>1.33</v>
      </c>
      <c r="BL33">
        <v>0.98</v>
      </c>
      <c r="BM33">
        <v>0</v>
      </c>
      <c r="BN33">
        <v>3.52</v>
      </c>
      <c r="BO33">
        <v>3.77</v>
      </c>
      <c r="BP33">
        <v>0.26</v>
      </c>
      <c r="BQ33">
        <v>1.98</v>
      </c>
      <c r="BR33">
        <v>1.0900000000000001</v>
      </c>
      <c r="BS33">
        <v>1.64</v>
      </c>
      <c r="BT33">
        <v>2.9693719999999999</v>
      </c>
      <c r="BU33">
        <v>1.342031</v>
      </c>
      <c r="BV33">
        <v>2.4385400000000002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5.0675100000000004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4.2086100000000002</v>
      </c>
      <c r="CP33">
        <v>4.2584999999999997</v>
      </c>
      <c r="CQ33">
        <v>3.5429620000000002</v>
      </c>
      <c r="CR33">
        <v>0.83592</v>
      </c>
      <c r="CS33">
        <v>2.79379</v>
      </c>
      <c r="CT33">
        <v>0.32604</v>
      </c>
      <c r="CU33">
        <v>0.84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80.938316000000029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686.75040000000001</v>
      </c>
      <c r="L34">
        <v>439.40820000000002</v>
      </c>
      <c r="M34">
        <v>86.194900000000004</v>
      </c>
      <c r="N34">
        <v>120.6562</v>
      </c>
      <c r="O34">
        <v>126.477</v>
      </c>
      <c r="P34">
        <v>139.31129999999999</v>
      </c>
      <c r="Q34">
        <v>21.832909999999998</v>
      </c>
      <c r="R34">
        <v>39.170200000000001</v>
      </c>
      <c r="S34">
        <v>26.375</v>
      </c>
      <c r="T34">
        <v>0</v>
      </c>
      <c r="U34">
        <v>348.97500000000002</v>
      </c>
      <c r="V34">
        <v>18.140333999999999</v>
      </c>
      <c r="W34">
        <v>45.22</v>
      </c>
      <c r="X34">
        <v>98.34</v>
      </c>
      <c r="Y34">
        <v>0</v>
      </c>
      <c r="Z34">
        <v>13.1076</v>
      </c>
      <c r="AA34">
        <v>17.774999999999999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44.249400000000001</v>
      </c>
      <c r="AH34">
        <v>95.539599999999993</v>
      </c>
      <c r="AI34">
        <v>5.2119999999999997</v>
      </c>
      <c r="AJ34">
        <v>0</v>
      </c>
      <c r="AK34">
        <v>25.98</v>
      </c>
      <c r="AL34">
        <v>2.7888000000000002</v>
      </c>
      <c r="AM34">
        <v>0</v>
      </c>
      <c r="AN34">
        <v>0.73834</v>
      </c>
      <c r="AO34">
        <v>0.34398000000000001</v>
      </c>
      <c r="AP34">
        <v>2.5619999999999998</v>
      </c>
      <c r="AQ34">
        <v>64.22</v>
      </c>
      <c r="AR34">
        <v>30.911999999999999</v>
      </c>
      <c r="AS34">
        <v>8.0711999999999993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80.322176000000013</v>
      </c>
      <c r="BA34">
        <f t="shared" si="1"/>
        <v>2734.1858870000001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1.03</v>
      </c>
      <c r="BJ34">
        <v>0.51</v>
      </c>
      <c r="BK34">
        <v>1.33</v>
      </c>
      <c r="BL34">
        <v>0.98</v>
      </c>
      <c r="BM34">
        <v>0</v>
      </c>
      <c r="BN34">
        <v>3.52</v>
      </c>
      <c r="BO34">
        <v>3.77</v>
      </c>
      <c r="BP34">
        <v>0.26</v>
      </c>
      <c r="BQ34">
        <v>1.98</v>
      </c>
      <c r="BR34">
        <v>1.0900000000000001</v>
      </c>
      <c r="BS34">
        <v>1.64</v>
      </c>
      <c r="BT34">
        <v>2.9693719999999999</v>
      </c>
      <c r="BU34">
        <v>1.342031</v>
      </c>
      <c r="BV34">
        <v>2.4385400000000002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5.0675100000000004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4.2086100000000002</v>
      </c>
      <c r="CP34">
        <v>4.2584999999999997</v>
      </c>
      <c r="CQ34">
        <v>3.5429620000000002</v>
      </c>
      <c r="CR34">
        <v>0.83592</v>
      </c>
      <c r="CS34">
        <v>2.79379</v>
      </c>
      <c r="CT34">
        <v>8.9999999999999993E-3</v>
      </c>
      <c r="CU34">
        <v>0.67200000000000004</v>
      </c>
      <c r="CV34">
        <v>0.52439999999999998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80.322176000000013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686.75040000000001</v>
      </c>
      <c r="L35">
        <v>439.40820000000002</v>
      </c>
      <c r="M35">
        <v>86.194900000000004</v>
      </c>
      <c r="N35">
        <v>120.6562</v>
      </c>
      <c r="O35">
        <v>126.477</v>
      </c>
      <c r="P35">
        <v>139.31129999999999</v>
      </c>
      <c r="Q35">
        <v>21.832909999999998</v>
      </c>
      <c r="R35">
        <v>39.170200000000001</v>
      </c>
      <c r="S35">
        <v>26.375</v>
      </c>
      <c r="T35">
        <v>0</v>
      </c>
      <c r="U35">
        <v>348.97500000000002</v>
      </c>
      <c r="V35">
        <v>18.140333999999999</v>
      </c>
      <c r="W35">
        <v>45.22</v>
      </c>
      <c r="X35">
        <v>98.34</v>
      </c>
      <c r="Y35">
        <v>0</v>
      </c>
      <c r="Z35">
        <v>7.15</v>
      </c>
      <c r="AA35">
        <v>3.7919999999999998</v>
      </c>
      <c r="AB35">
        <v>4.1100000000000003</v>
      </c>
      <c r="AC35">
        <v>9.9058399999999995</v>
      </c>
      <c r="AD35">
        <v>1.351</v>
      </c>
      <c r="AE35">
        <v>50.592516000000003</v>
      </c>
      <c r="AF35">
        <v>18.126000000000001</v>
      </c>
      <c r="AG35">
        <v>44.249400000000001</v>
      </c>
      <c r="AH35">
        <v>71.654700000000005</v>
      </c>
      <c r="AI35">
        <v>3.2574999999999998</v>
      </c>
      <c r="AJ35">
        <v>0</v>
      </c>
      <c r="AK35">
        <v>25.98</v>
      </c>
      <c r="AL35">
        <v>2.7888000000000002</v>
      </c>
      <c r="AM35">
        <v>0</v>
      </c>
      <c r="AN35">
        <v>0.73834</v>
      </c>
      <c r="AO35">
        <v>0.40572000000000003</v>
      </c>
      <c r="AP35">
        <v>2.5619999999999998</v>
      </c>
      <c r="AQ35">
        <v>64.22</v>
      </c>
      <c r="AR35">
        <v>4.4160000000000004</v>
      </c>
      <c r="AS35">
        <v>5.3807999999999998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79.930076000000014</v>
      </c>
      <c r="BA35">
        <f t="shared" si="1"/>
        <v>2608.7097360000012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1.03</v>
      </c>
      <c r="BJ35">
        <v>0.51</v>
      </c>
      <c r="BK35">
        <v>1.33</v>
      </c>
      <c r="BL35">
        <v>0.98</v>
      </c>
      <c r="BM35">
        <v>0</v>
      </c>
      <c r="BN35">
        <v>3.52</v>
      </c>
      <c r="BO35">
        <v>3.77</v>
      </c>
      <c r="BP35">
        <v>0.26</v>
      </c>
      <c r="BQ35">
        <v>1.98</v>
      </c>
      <c r="BR35">
        <v>1.0900000000000001</v>
      </c>
      <c r="BS35">
        <v>1.64</v>
      </c>
      <c r="BT35">
        <v>2.9693719999999999</v>
      </c>
      <c r="BU35">
        <v>1.342031</v>
      </c>
      <c r="BV35">
        <v>2.4385400000000002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5.0675100000000004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4.2086100000000002</v>
      </c>
      <c r="CP35">
        <v>4.2584999999999997</v>
      </c>
      <c r="CQ35">
        <v>3.5429620000000002</v>
      </c>
      <c r="CR35">
        <v>0.83592</v>
      </c>
      <c r="CS35">
        <v>2.79379</v>
      </c>
      <c r="CT35">
        <v>0</v>
      </c>
      <c r="CU35">
        <v>0.42</v>
      </c>
      <c r="CV35">
        <v>0.39329999999999998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79.930076000000014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686.75040000000001</v>
      </c>
      <c r="L36">
        <v>439.40820000000002</v>
      </c>
      <c r="M36">
        <v>86.194900000000004</v>
      </c>
      <c r="N36">
        <v>120.6562</v>
      </c>
      <c r="O36">
        <v>126.477</v>
      </c>
      <c r="P36">
        <v>139.31129999999999</v>
      </c>
      <c r="Q36">
        <v>21.832909999999998</v>
      </c>
      <c r="R36">
        <v>39.170200000000001</v>
      </c>
      <c r="S36">
        <v>26.375</v>
      </c>
      <c r="T36">
        <v>0</v>
      </c>
      <c r="U36">
        <v>348.97500000000002</v>
      </c>
      <c r="V36">
        <v>18.140333999999999</v>
      </c>
      <c r="W36">
        <v>45.22</v>
      </c>
      <c r="X36">
        <v>98.34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0</v>
      </c>
      <c r="AE36">
        <v>50.592516000000003</v>
      </c>
      <c r="AF36">
        <v>18.126000000000001</v>
      </c>
      <c r="AG36">
        <v>44.249400000000001</v>
      </c>
      <c r="AH36">
        <v>47.769799999999996</v>
      </c>
      <c r="AI36">
        <v>3.2574999999999998</v>
      </c>
      <c r="AJ36">
        <v>0</v>
      </c>
      <c r="AK36">
        <v>25.98</v>
      </c>
      <c r="AL36">
        <v>2.7888000000000002</v>
      </c>
      <c r="AM36">
        <v>0</v>
      </c>
      <c r="AN36">
        <v>0.73834</v>
      </c>
      <c r="AO36">
        <v>0.47039999999999998</v>
      </c>
      <c r="AP36">
        <v>2.5619999999999998</v>
      </c>
      <c r="AQ36">
        <v>64.22</v>
      </c>
      <c r="AR36">
        <v>4.4160000000000004</v>
      </c>
      <c r="AS36">
        <v>5.3807999999999998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79.378976000000023</v>
      </c>
      <c r="BA36">
        <f t="shared" si="1"/>
        <v>2564.583376000001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1.03</v>
      </c>
      <c r="BJ36">
        <v>0.51</v>
      </c>
      <c r="BK36">
        <v>1.33</v>
      </c>
      <c r="BL36">
        <v>0.98</v>
      </c>
      <c r="BM36">
        <v>0</v>
      </c>
      <c r="BN36">
        <v>3.52</v>
      </c>
      <c r="BO36">
        <v>3.77</v>
      </c>
      <c r="BP36">
        <v>0.26</v>
      </c>
      <c r="BQ36">
        <v>1.98</v>
      </c>
      <c r="BR36">
        <v>1.0900000000000001</v>
      </c>
      <c r="BS36">
        <v>1.64</v>
      </c>
      <c r="BT36">
        <v>2.9693719999999999</v>
      </c>
      <c r="BU36">
        <v>1.342031</v>
      </c>
      <c r="BV36">
        <v>2.4385400000000002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5.0675100000000004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4.2086100000000002</v>
      </c>
      <c r="CP36">
        <v>4.2584999999999997</v>
      </c>
      <c r="CQ36">
        <v>3.5429620000000002</v>
      </c>
      <c r="CR36">
        <v>0.83592</v>
      </c>
      <c r="CS36">
        <v>2.79379</v>
      </c>
      <c r="CT36">
        <v>0</v>
      </c>
      <c r="CU36">
        <v>0</v>
      </c>
      <c r="CV36">
        <v>0.26219999999999999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79.378976000000023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686.75040000000001</v>
      </c>
      <c r="L37">
        <v>439.40820000000002</v>
      </c>
      <c r="M37">
        <v>86.194900000000004</v>
      </c>
      <c r="N37">
        <v>120.6562</v>
      </c>
      <c r="O37">
        <v>126.477</v>
      </c>
      <c r="P37">
        <v>139.31129999999999</v>
      </c>
      <c r="Q37">
        <v>21.832909999999998</v>
      </c>
      <c r="R37">
        <v>39.170200000000001</v>
      </c>
      <c r="S37">
        <v>26.375</v>
      </c>
      <c r="T37">
        <v>0</v>
      </c>
      <c r="U37">
        <v>348.97500000000002</v>
      </c>
      <c r="V37">
        <v>18.140333999999999</v>
      </c>
      <c r="W37">
        <v>45.22</v>
      </c>
      <c r="X37">
        <v>98.34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33.6128</v>
      </c>
      <c r="AF37">
        <v>18.126000000000001</v>
      </c>
      <c r="AG37">
        <v>44.249400000000001</v>
      </c>
      <c r="AH37">
        <v>23.884899999999998</v>
      </c>
      <c r="AI37">
        <v>0</v>
      </c>
      <c r="AJ37">
        <v>0</v>
      </c>
      <c r="AK37">
        <v>25.98</v>
      </c>
      <c r="AL37">
        <v>2.7888000000000002</v>
      </c>
      <c r="AM37">
        <v>0</v>
      </c>
      <c r="AN37">
        <v>0.73834</v>
      </c>
      <c r="AO37">
        <v>0.49980000000000002</v>
      </c>
      <c r="AP37">
        <v>2.5619999999999998</v>
      </c>
      <c r="AQ37">
        <v>64.22</v>
      </c>
      <c r="AR37">
        <v>4.4160000000000004</v>
      </c>
      <c r="AS37">
        <v>5.3807999999999998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79.247876000000019</v>
      </c>
      <c r="BA37">
        <f t="shared" si="1"/>
        <v>2520.3595600000003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1.03</v>
      </c>
      <c r="BJ37">
        <v>0.51</v>
      </c>
      <c r="BK37">
        <v>1.33</v>
      </c>
      <c r="BL37">
        <v>0.98</v>
      </c>
      <c r="BM37">
        <v>0</v>
      </c>
      <c r="BN37">
        <v>3.52</v>
      </c>
      <c r="BO37">
        <v>3.77</v>
      </c>
      <c r="BP37">
        <v>0.26</v>
      </c>
      <c r="BQ37">
        <v>1.98</v>
      </c>
      <c r="BR37">
        <v>1.0900000000000001</v>
      </c>
      <c r="BS37">
        <v>1.64</v>
      </c>
      <c r="BT37">
        <v>2.9693719999999999</v>
      </c>
      <c r="BU37">
        <v>1.342031</v>
      </c>
      <c r="BV37">
        <v>2.4385400000000002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5.0675100000000004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4.2086100000000002</v>
      </c>
      <c r="CP37">
        <v>4.2584999999999997</v>
      </c>
      <c r="CQ37">
        <v>3.5429620000000002</v>
      </c>
      <c r="CR37">
        <v>0.83592</v>
      </c>
      <c r="CS37">
        <v>2.79379</v>
      </c>
      <c r="CT37">
        <v>0</v>
      </c>
      <c r="CU37">
        <v>0</v>
      </c>
      <c r="CV37">
        <v>0.13109999999999999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79.247876000000019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686.75040000000001</v>
      </c>
      <c r="L38">
        <v>439.40820000000002</v>
      </c>
      <c r="M38">
        <v>86.194900000000004</v>
      </c>
      <c r="N38">
        <v>120.6562</v>
      </c>
      <c r="O38">
        <v>126.477</v>
      </c>
      <c r="P38">
        <v>139.31129999999999</v>
      </c>
      <c r="Q38">
        <v>21.832909999999998</v>
      </c>
      <c r="R38">
        <v>39.170200000000001</v>
      </c>
      <c r="S38">
        <v>26.375</v>
      </c>
      <c r="T38">
        <v>0</v>
      </c>
      <c r="U38">
        <v>348.97500000000002</v>
      </c>
      <c r="V38">
        <v>18.140333999999999</v>
      </c>
      <c r="W38">
        <v>45.22</v>
      </c>
      <c r="X38">
        <v>98.34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33.6128</v>
      </c>
      <c r="AF38">
        <v>18.126000000000001</v>
      </c>
      <c r="AG38">
        <v>44.249400000000001</v>
      </c>
      <c r="AH38">
        <v>0</v>
      </c>
      <c r="AI38">
        <v>0</v>
      </c>
      <c r="AJ38">
        <v>0</v>
      </c>
      <c r="AK38">
        <v>25.98</v>
      </c>
      <c r="AL38">
        <v>2.7888000000000002</v>
      </c>
      <c r="AM38">
        <v>0</v>
      </c>
      <c r="AN38">
        <v>0.73834</v>
      </c>
      <c r="AO38">
        <v>0.54390000000000005</v>
      </c>
      <c r="AP38">
        <v>2.5619999999999998</v>
      </c>
      <c r="AQ38">
        <v>64.22</v>
      </c>
      <c r="AR38">
        <v>4.4160000000000004</v>
      </c>
      <c r="AS38">
        <v>5.3807999999999998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79.116776000000016</v>
      </c>
      <c r="BA38">
        <f t="shared" si="1"/>
        <v>2496.3876600000003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1.03</v>
      </c>
      <c r="BJ38">
        <v>0.51</v>
      </c>
      <c r="BK38">
        <v>1.33</v>
      </c>
      <c r="BL38">
        <v>0.98</v>
      </c>
      <c r="BM38">
        <v>0</v>
      </c>
      <c r="BN38">
        <v>3.52</v>
      </c>
      <c r="BO38">
        <v>3.77</v>
      </c>
      <c r="BP38">
        <v>0.26</v>
      </c>
      <c r="BQ38">
        <v>1.98</v>
      </c>
      <c r="BR38">
        <v>1.0900000000000001</v>
      </c>
      <c r="BS38">
        <v>1.64</v>
      </c>
      <c r="BT38">
        <v>2.9693719999999999</v>
      </c>
      <c r="BU38">
        <v>1.342031</v>
      </c>
      <c r="BV38">
        <v>2.4385400000000002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5.0675100000000004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4.2086100000000002</v>
      </c>
      <c r="CP38">
        <v>4.2584999999999997</v>
      </c>
      <c r="CQ38">
        <v>3.5429620000000002</v>
      </c>
      <c r="CR38">
        <v>0.83592</v>
      </c>
      <c r="CS38">
        <v>2.79379</v>
      </c>
      <c r="CT38">
        <v>0</v>
      </c>
      <c r="CU38">
        <v>0</v>
      </c>
      <c r="CV38">
        <v>0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79.116776000000016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686.75040000000001</v>
      </c>
      <c r="L39">
        <v>439.40820000000002</v>
      </c>
      <c r="M39">
        <v>88.192800000000005</v>
      </c>
      <c r="N39">
        <v>120.6562</v>
      </c>
      <c r="O39">
        <v>126.477</v>
      </c>
      <c r="P39">
        <v>139.31129999999999</v>
      </c>
      <c r="Q39">
        <v>21.832909999999998</v>
      </c>
      <c r="R39">
        <v>42.393900000000002</v>
      </c>
      <c r="S39">
        <v>26.375</v>
      </c>
      <c r="T39">
        <v>0</v>
      </c>
      <c r="U39">
        <v>348.97500000000002</v>
      </c>
      <c r="V39">
        <v>18.140333999999999</v>
      </c>
      <c r="W39">
        <v>45.826901999999997</v>
      </c>
      <c r="X39">
        <v>98.34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33.6128</v>
      </c>
      <c r="AF39">
        <v>9.0630000000000006</v>
      </c>
      <c r="AG39">
        <v>44.249400000000001</v>
      </c>
      <c r="AH39">
        <v>0</v>
      </c>
      <c r="AI39">
        <v>0</v>
      </c>
      <c r="AJ39">
        <v>0</v>
      </c>
      <c r="AK39">
        <v>25.98</v>
      </c>
      <c r="AL39">
        <v>2.7888000000000002</v>
      </c>
      <c r="AM39">
        <v>0</v>
      </c>
      <c r="AN39">
        <v>0.75777000000000005</v>
      </c>
      <c r="AO39">
        <v>0.59094000000000002</v>
      </c>
      <c r="AP39">
        <v>2.5619999999999998</v>
      </c>
      <c r="AQ39">
        <v>64.22</v>
      </c>
      <c r="AR39">
        <v>4.4160000000000004</v>
      </c>
      <c r="AS39">
        <v>5.3807999999999998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78.756776000000002</v>
      </c>
      <c r="BA39">
        <f t="shared" si="1"/>
        <v>2492.8596320000006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0.84</v>
      </c>
      <c r="BJ39">
        <v>0.42</v>
      </c>
      <c r="BK39">
        <v>1.28</v>
      </c>
      <c r="BL39">
        <v>0.95</v>
      </c>
      <c r="BM39">
        <v>0</v>
      </c>
      <c r="BN39">
        <v>3.52</v>
      </c>
      <c r="BO39">
        <v>3.77</v>
      </c>
      <c r="BP39">
        <v>0.26</v>
      </c>
      <c r="BQ39">
        <v>1.98</v>
      </c>
      <c r="BR39">
        <v>1.0900000000000001</v>
      </c>
      <c r="BS39">
        <v>1.64</v>
      </c>
      <c r="BT39">
        <v>2.9693719999999999</v>
      </c>
      <c r="BU39">
        <v>1.342031</v>
      </c>
      <c r="BV39">
        <v>2.4385400000000002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5.0675100000000004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4.2086100000000002</v>
      </c>
      <c r="CP39">
        <v>4.2584999999999997</v>
      </c>
      <c r="CQ39">
        <v>3.5429620000000002</v>
      </c>
      <c r="CR39">
        <v>0.83592</v>
      </c>
      <c r="CS39">
        <v>2.79379</v>
      </c>
      <c r="CT39">
        <v>0</v>
      </c>
      <c r="CU39">
        <v>0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78.756776000000002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686.75040000000001</v>
      </c>
      <c r="L40">
        <v>439.40820000000002</v>
      </c>
      <c r="M40">
        <v>88.192800000000005</v>
      </c>
      <c r="N40">
        <v>120.6562</v>
      </c>
      <c r="O40">
        <v>126.477</v>
      </c>
      <c r="P40">
        <v>139.31129999999999</v>
      </c>
      <c r="Q40">
        <v>21.832909999999998</v>
      </c>
      <c r="R40">
        <v>42.393900000000002</v>
      </c>
      <c r="S40">
        <v>26.375</v>
      </c>
      <c r="T40">
        <v>0</v>
      </c>
      <c r="U40">
        <v>348.97500000000002</v>
      </c>
      <c r="V40">
        <v>18.140333999999999</v>
      </c>
      <c r="W40">
        <v>45.828499999999998</v>
      </c>
      <c r="X40">
        <v>98.34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44.249400000000001</v>
      </c>
      <c r="AH40">
        <v>0</v>
      </c>
      <c r="AI40">
        <v>0</v>
      </c>
      <c r="AJ40">
        <v>0</v>
      </c>
      <c r="AK40">
        <v>25.98</v>
      </c>
      <c r="AL40">
        <v>2.7888000000000002</v>
      </c>
      <c r="AM40">
        <v>0</v>
      </c>
      <c r="AN40">
        <v>0.75777000000000005</v>
      </c>
      <c r="AO40">
        <v>0.60563999999999996</v>
      </c>
      <c r="AP40">
        <v>2.5619999999999998</v>
      </c>
      <c r="AQ40">
        <v>64.22</v>
      </c>
      <c r="AR40">
        <v>30.911999999999999</v>
      </c>
      <c r="AS40">
        <v>5.3807999999999998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78.756776000000002</v>
      </c>
      <c r="BA40">
        <f t="shared" si="1"/>
        <v>2502.5655300000008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0.84</v>
      </c>
      <c r="BJ40">
        <v>0.42</v>
      </c>
      <c r="BK40">
        <v>1.28</v>
      </c>
      <c r="BL40">
        <v>0.95</v>
      </c>
      <c r="BM40">
        <v>0</v>
      </c>
      <c r="BN40">
        <v>3.52</v>
      </c>
      <c r="BO40">
        <v>3.77</v>
      </c>
      <c r="BP40">
        <v>0.26</v>
      </c>
      <c r="BQ40">
        <v>1.98</v>
      </c>
      <c r="BR40">
        <v>1.0900000000000001</v>
      </c>
      <c r="BS40">
        <v>1.64</v>
      </c>
      <c r="BT40">
        <v>2.9693719999999999</v>
      </c>
      <c r="BU40">
        <v>1.342031</v>
      </c>
      <c r="BV40">
        <v>2.4385400000000002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5.0675100000000004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4.2086100000000002</v>
      </c>
      <c r="CP40">
        <v>4.2584999999999997</v>
      </c>
      <c r="CQ40">
        <v>3.5429620000000002</v>
      </c>
      <c r="CR40">
        <v>0.83592</v>
      </c>
      <c r="CS40">
        <v>2.79379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78.756776000000002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686.75040000000001</v>
      </c>
      <c r="L41">
        <v>439.40820000000002</v>
      </c>
      <c r="M41">
        <v>88.192800000000005</v>
      </c>
      <c r="N41">
        <v>120.6562</v>
      </c>
      <c r="O41">
        <v>126.477</v>
      </c>
      <c r="P41">
        <v>139.31129999999999</v>
      </c>
      <c r="Q41">
        <v>11.10291</v>
      </c>
      <c r="R41">
        <v>42.393900000000002</v>
      </c>
      <c r="S41">
        <v>26.375</v>
      </c>
      <c r="T41">
        <v>0</v>
      </c>
      <c r="U41">
        <v>348.97500000000002</v>
      </c>
      <c r="V41">
        <v>18.140333999999999</v>
      </c>
      <c r="W41">
        <v>45.828499999999998</v>
      </c>
      <c r="X41">
        <v>98.34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16.281199999999998</v>
      </c>
      <c r="AF41">
        <v>9.0630000000000006</v>
      </c>
      <c r="AG41">
        <v>44.249400000000001</v>
      </c>
      <c r="AH41">
        <v>0</v>
      </c>
      <c r="AI41">
        <v>0</v>
      </c>
      <c r="AJ41">
        <v>0</v>
      </c>
      <c r="AK41">
        <v>25.98</v>
      </c>
      <c r="AL41">
        <v>2.7888000000000002</v>
      </c>
      <c r="AM41">
        <v>0</v>
      </c>
      <c r="AN41">
        <v>0.75777000000000005</v>
      </c>
      <c r="AO41">
        <v>0.65268000000000004</v>
      </c>
      <c r="AP41">
        <v>2.5619999999999998</v>
      </c>
      <c r="AQ41">
        <v>64.22</v>
      </c>
      <c r="AR41">
        <v>30.911999999999999</v>
      </c>
      <c r="AS41">
        <v>5.3807999999999998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78.756776000000002</v>
      </c>
      <c r="BA41">
        <f t="shared" si="1"/>
        <v>2491.3573700000002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0.84</v>
      </c>
      <c r="BJ41">
        <v>0.42</v>
      </c>
      <c r="BK41">
        <v>1.28</v>
      </c>
      <c r="BL41">
        <v>0.95</v>
      </c>
      <c r="BM41">
        <v>0</v>
      </c>
      <c r="BN41">
        <v>3.52</v>
      </c>
      <c r="BO41">
        <v>3.77</v>
      </c>
      <c r="BP41">
        <v>0.26</v>
      </c>
      <c r="BQ41">
        <v>1.98</v>
      </c>
      <c r="BR41">
        <v>1.0900000000000001</v>
      </c>
      <c r="BS41">
        <v>1.64</v>
      </c>
      <c r="BT41">
        <v>2.9693719999999999</v>
      </c>
      <c r="BU41">
        <v>1.342031</v>
      </c>
      <c r="BV41">
        <v>2.4385400000000002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5.0675100000000004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4.2086100000000002</v>
      </c>
      <c r="CP41">
        <v>4.2584999999999997</v>
      </c>
      <c r="CQ41">
        <v>3.5429620000000002</v>
      </c>
      <c r="CR41">
        <v>0.83592</v>
      </c>
      <c r="CS41">
        <v>2.79379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78.756776000000002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686.75040000000001</v>
      </c>
      <c r="L42">
        <v>439.40820000000002</v>
      </c>
      <c r="M42">
        <v>88.192800000000005</v>
      </c>
      <c r="N42">
        <v>120.6562</v>
      </c>
      <c r="O42">
        <v>126.477</v>
      </c>
      <c r="P42">
        <v>139.31129999999999</v>
      </c>
      <c r="Q42">
        <v>11.10291</v>
      </c>
      <c r="R42">
        <v>42.393900000000002</v>
      </c>
      <c r="S42">
        <v>26.375</v>
      </c>
      <c r="T42">
        <v>0</v>
      </c>
      <c r="U42">
        <v>348.97500000000002</v>
      </c>
      <c r="V42">
        <v>18.140333999999999</v>
      </c>
      <c r="W42">
        <v>45.828499999999998</v>
      </c>
      <c r="X42">
        <v>98.34</v>
      </c>
      <c r="Y42">
        <v>0</v>
      </c>
      <c r="Z42">
        <v>1.1000000000000001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44.249400000000001</v>
      </c>
      <c r="AH42">
        <v>0</v>
      </c>
      <c r="AI42">
        <v>0</v>
      </c>
      <c r="AJ42">
        <v>0</v>
      </c>
      <c r="AK42">
        <v>25.98</v>
      </c>
      <c r="AL42">
        <v>2.7888000000000002</v>
      </c>
      <c r="AM42">
        <v>0</v>
      </c>
      <c r="AN42">
        <v>0.75777000000000005</v>
      </c>
      <c r="AO42">
        <v>0.69677999999999995</v>
      </c>
      <c r="AP42">
        <v>2.5619999999999998</v>
      </c>
      <c r="AQ42">
        <v>64.22</v>
      </c>
      <c r="AR42">
        <v>4.4160000000000004</v>
      </c>
      <c r="AS42">
        <v>5.3807999999999998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78.786776000000003</v>
      </c>
      <c r="BA42">
        <f t="shared" si="1"/>
        <v>2443.2004700000002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0.86</v>
      </c>
      <c r="BJ42">
        <v>0.43</v>
      </c>
      <c r="BK42">
        <v>1.28</v>
      </c>
      <c r="BL42">
        <v>0.95</v>
      </c>
      <c r="BM42">
        <v>0</v>
      </c>
      <c r="BN42">
        <v>3.52</v>
      </c>
      <c r="BO42">
        <v>3.77</v>
      </c>
      <c r="BP42">
        <v>0.26</v>
      </c>
      <c r="BQ42">
        <v>1.98</v>
      </c>
      <c r="BR42">
        <v>1.0900000000000001</v>
      </c>
      <c r="BS42">
        <v>1.64</v>
      </c>
      <c r="BT42">
        <v>2.9693719999999999</v>
      </c>
      <c r="BU42">
        <v>1.342031</v>
      </c>
      <c r="BV42">
        <v>2.4385400000000002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5.0675100000000004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4.2086100000000002</v>
      </c>
      <c r="CP42">
        <v>4.2584999999999997</v>
      </c>
      <c r="CQ42">
        <v>3.5429620000000002</v>
      </c>
      <c r="CR42">
        <v>0.83592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78.786776000000003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686.75040000000001</v>
      </c>
      <c r="L43">
        <v>504.40820000000002</v>
      </c>
      <c r="M43">
        <v>88.192800000000005</v>
      </c>
      <c r="N43">
        <v>120.6562</v>
      </c>
      <c r="O43">
        <v>126.477</v>
      </c>
      <c r="P43">
        <v>139.31129999999999</v>
      </c>
      <c r="Q43">
        <v>11.10291</v>
      </c>
      <c r="R43">
        <v>42.393900000000002</v>
      </c>
      <c r="S43">
        <v>26.375</v>
      </c>
      <c r="T43">
        <v>0</v>
      </c>
      <c r="U43">
        <v>348.97500000000002</v>
      </c>
      <c r="V43">
        <v>18.140333999999999</v>
      </c>
      <c r="W43">
        <v>45.828499999999998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44.249400000000001</v>
      </c>
      <c r="AH43">
        <v>0</v>
      </c>
      <c r="AI43">
        <v>0</v>
      </c>
      <c r="AJ43">
        <v>0</v>
      </c>
      <c r="AK43">
        <v>25.98</v>
      </c>
      <c r="AL43">
        <v>2.7888000000000002</v>
      </c>
      <c r="AM43">
        <v>0</v>
      </c>
      <c r="AN43">
        <v>0.75777000000000005</v>
      </c>
      <c r="AO43">
        <v>0</v>
      </c>
      <c r="AP43">
        <v>2.5619999999999998</v>
      </c>
      <c r="AQ43">
        <v>48.164999999999999</v>
      </c>
      <c r="AR43">
        <v>4.4160000000000004</v>
      </c>
      <c r="AS43">
        <v>5.3807999999999998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78.786776000000003</v>
      </c>
      <c r="BA43">
        <f t="shared" si="1"/>
        <v>2490.3486900000007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0.86</v>
      </c>
      <c r="BJ43">
        <v>0.43</v>
      </c>
      <c r="BK43">
        <v>1.28</v>
      </c>
      <c r="BL43">
        <v>0.95</v>
      </c>
      <c r="BM43">
        <v>0</v>
      </c>
      <c r="BN43">
        <v>3.52</v>
      </c>
      <c r="BO43">
        <v>3.77</v>
      </c>
      <c r="BP43">
        <v>0.26</v>
      </c>
      <c r="BQ43">
        <v>1.98</v>
      </c>
      <c r="BR43">
        <v>1.0900000000000001</v>
      </c>
      <c r="BS43">
        <v>1.64</v>
      </c>
      <c r="BT43">
        <v>2.9693719999999999</v>
      </c>
      <c r="BU43">
        <v>1.342031</v>
      </c>
      <c r="BV43">
        <v>2.4385400000000002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5.0675100000000004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4.2086100000000002</v>
      </c>
      <c r="CP43">
        <v>4.2584999999999997</v>
      </c>
      <c r="CQ43">
        <v>3.5429620000000002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78.786776000000003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686.75040000000001</v>
      </c>
      <c r="L44">
        <v>504.40820000000002</v>
      </c>
      <c r="M44">
        <v>88.192800000000005</v>
      </c>
      <c r="N44">
        <v>120.6562</v>
      </c>
      <c r="O44">
        <v>126.477</v>
      </c>
      <c r="P44">
        <v>139.31129999999999</v>
      </c>
      <c r="Q44">
        <v>11.10291</v>
      </c>
      <c r="R44">
        <v>42.393900000000002</v>
      </c>
      <c r="S44">
        <v>26.375</v>
      </c>
      <c r="T44">
        <v>0</v>
      </c>
      <c r="U44">
        <v>348.97500000000002</v>
      </c>
      <c r="V44">
        <v>18.140333999999999</v>
      </c>
      <c r="W44">
        <v>45.828499999999998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44.249400000000001</v>
      </c>
      <c r="AH44">
        <v>0</v>
      </c>
      <c r="AI44">
        <v>0</v>
      </c>
      <c r="AJ44">
        <v>0</v>
      </c>
      <c r="AK44">
        <v>25.98</v>
      </c>
      <c r="AL44">
        <v>2.7888000000000002</v>
      </c>
      <c r="AM44">
        <v>0</v>
      </c>
      <c r="AN44">
        <v>0.75777000000000005</v>
      </c>
      <c r="AO44">
        <v>0</v>
      </c>
      <c r="AP44">
        <v>2.5619999999999998</v>
      </c>
      <c r="AQ44">
        <v>32.11</v>
      </c>
      <c r="AR44">
        <v>4.4160000000000004</v>
      </c>
      <c r="AS44">
        <v>5.3807999999999998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78.846776000000006</v>
      </c>
      <c r="BA44">
        <f t="shared" si="1"/>
        <v>2474.3536900000008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0.9</v>
      </c>
      <c r="BJ44">
        <v>0.45</v>
      </c>
      <c r="BK44">
        <v>1.28</v>
      </c>
      <c r="BL44">
        <v>0.95</v>
      </c>
      <c r="BM44">
        <v>0</v>
      </c>
      <c r="BN44">
        <v>3.52</v>
      </c>
      <c r="BO44">
        <v>3.77</v>
      </c>
      <c r="BP44">
        <v>0.26</v>
      </c>
      <c r="BQ44">
        <v>1.98</v>
      </c>
      <c r="BR44">
        <v>1.0900000000000001</v>
      </c>
      <c r="BS44">
        <v>1.64</v>
      </c>
      <c r="BT44">
        <v>2.9693719999999999</v>
      </c>
      <c r="BU44">
        <v>1.342031</v>
      </c>
      <c r="BV44">
        <v>2.4385400000000002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5.0675100000000004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4.2086100000000002</v>
      </c>
      <c r="CP44">
        <v>4.2584999999999997</v>
      </c>
      <c r="CQ44">
        <v>3.5429620000000002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78.846776000000006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686.75040000000001</v>
      </c>
      <c r="L45">
        <v>504.40820000000002</v>
      </c>
      <c r="M45">
        <v>88.192800000000005</v>
      </c>
      <c r="N45">
        <v>120.6562</v>
      </c>
      <c r="O45">
        <v>126.477</v>
      </c>
      <c r="P45">
        <v>139.31129999999999</v>
      </c>
      <c r="Q45">
        <v>11.10291</v>
      </c>
      <c r="R45">
        <v>42.393900000000002</v>
      </c>
      <c r="S45">
        <v>26.375</v>
      </c>
      <c r="T45">
        <v>0</v>
      </c>
      <c r="U45">
        <v>348.97500000000002</v>
      </c>
      <c r="V45">
        <v>18.140333999999999</v>
      </c>
      <c r="W45">
        <v>45.828499999999998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44.249400000000001</v>
      </c>
      <c r="AH45">
        <v>0</v>
      </c>
      <c r="AI45">
        <v>0</v>
      </c>
      <c r="AJ45">
        <v>0</v>
      </c>
      <c r="AK45">
        <v>25.98</v>
      </c>
      <c r="AL45">
        <v>2.7888000000000002</v>
      </c>
      <c r="AM45">
        <v>0</v>
      </c>
      <c r="AN45">
        <v>0.75777000000000005</v>
      </c>
      <c r="AO45">
        <v>0</v>
      </c>
      <c r="AP45">
        <v>2.5619999999999998</v>
      </c>
      <c r="AQ45">
        <v>16.055</v>
      </c>
      <c r="AR45">
        <v>4.4160000000000004</v>
      </c>
      <c r="AS45">
        <v>5.3807999999999998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78.856775999999996</v>
      </c>
      <c r="BA45">
        <f t="shared" si="1"/>
        <v>2458.3086900000008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0.91</v>
      </c>
      <c r="BJ45">
        <v>0.45</v>
      </c>
      <c r="BK45">
        <v>1.28</v>
      </c>
      <c r="BL45">
        <v>0.95</v>
      </c>
      <c r="BM45">
        <v>0</v>
      </c>
      <c r="BN45">
        <v>3.52</v>
      </c>
      <c r="BO45">
        <v>3.77</v>
      </c>
      <c r="BP45">
        <v>0.26</v>
      </c>
      <c r="BQ45">
        <v>1.98</v>
      </c>
      <c r="BR45">
        <v>1.0900000000000001</v>
      </c>
      <c r="BS45">
        <v>1.64</v>
      </c>
      <c r="BT45">
        <v>2.9693719999999999</v>
      </c>
      <c r="BU45">
        <v>1.342031</v>
      </c>
      <c r="BV45">
        <v>2.4385400000000002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5.0675100000000004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4.2086100000000002</v>
      </c>
      <c r="CP45">
        <v>4.2584999999999997</v>
      </c>
      <c r="CQ45">
        <v>3.5429620000000002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78.856775999999996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686.75040000000001</v>
      </c>
      <c r="L46">
        <v>504.40820000000002</v>
      </c>
      <c r="M46">
        <v>88.192800000000005</v>
      </c>
      <c r="N46">
        <v>120.6562</v>
      </c>
      <c r="O46">
        <v>126.477</v>
      </c>
      <c r="P46">
        <v>139.31129999999999</v>
      </c>
      <c r="Q46">
        <v>11.10291</v>
      </c>
      <c r="R46">
        <v>42.393900000000002</v>
      </c>
      <c r="S46">
        <v>26.375</v>
      </c>
      <c r="T46">
        <v>0</v>
      </c>
      <c r="U46">
        <v>348.97500000000002</v>
      </c>
      <c r="V46">
        <v>18.140333999999999</v>
      </c>
      <c r="W46">
        <v>45.828499999999998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44.249400000000001</v>
      </c>
      <c r="AH46">
        <v>0</v>
      </c>
      <c r="AI46">
        <v>0</v>
      </c>
      <c r="AJ46">
        <v>0</v>
      </c>
      <c r="AK46">
        <v>25.98</v>
      </c>
      <c r="AL46">
        <v>2.7888000000000002</v>
      </c>
      <c r="AM46">
        <v>0</v>
      </c>
      <c r="AN46">
        <v>0.75777000000000005</v>
      </c>
      <c r="AO46">
        <v>0</v>
      </c>
      <c r="AP46">
        <v>2.5619999999999998</v>
      </c>
      <c r="AQ46">
        <v>0</v>
      </c>
      <c r="AR46">
        <v>30.911999999999999</v>
      </c>
      <c r="AS46">
        <v>5.3807999999999998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78.856775999999996</v>
      </c>
      <c r="BA46">
        <f t="shared" si="1"/>
        <v>2468.7496900000006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0.91</v>
      </c>
      <c r="BJ46">
        <v>0.45</v>
      </c>
      <c r="BK46">
        <v>1.28</v>
      </c>
      <c r="BL46">
        <v>0.95</v>
      </c>
      <c r="BM46">
        <v>0</v>
      </c>
      <c r="BN46">
        <v>3.52</v>
      </c>
      <c r="BO46">
        <v>3.77</v>
      </c>
      <c r="BP46">
        <v>0.26</v>
      </c>
      <c r="BQ46">
        <v>1.98</v>
      </c>
      <c r="BR46">
        <v>1.0900000000000001</v>
      </c>
      <c r="BS46">
        <v>1.64</v>
      </c>
      <c r="BT46">
        <v>2.9693719999999999</v>
      </c>
      <c r="BU46">
        <v>1.342031</v>
      </c>
      <c r="BV46">
        <v>2.4385400000000002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5.0675100000000004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4.2086100000000002</v>
      </c>
      <c r="CP46">
        <v>4.2584999999999997</v>
      </c>
      <c r="CQ46">
        <v>3.5429620000000002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78.856775999999996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686.75040000000001</v>
      </c>
      <c r="L47">
        <v>504.40820000000002</v>
      </c>
      <c r="M47">
        <v>88.192800000000005</v>
      </c>
      <c r="N47">
        <v>120.6562</v>
      </c>
      <c r="O47">
        <v>126.477</v>
      </c>
      <c r="P47">
        <v>139.31129999999999</v>
      </c>
      <c r="Q47">
        <v>11.10291</v>
      </c>
      <c r="R47">
        <v>42.393900000000002</v>
      </c>
      <c r="S47">
        <v>26.375</v>
      </c>
      <c r="T47">
        <v>0</v>
      </c>
      <c r="U47">
        <v>348.97500000000002</v>
      </c>
      <c r="V47">
        <v>18.140333999999999</v>
      </c>
      <c r="W47">
        <v>46.375760999999997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44.249400000000001</v>
      </c>
      <c r="AH47">
        <v>0</v>
      </c>
      <c r="AI47">
        <v>0</v>
      </c>
      <c r="AJ47">
        <v>0</v>
      </c>
      <c r="AK47">
        <v>25.98</v>
      </c>
      <c r="AL47">
        <v>2.7888000000000002</v>
      </c>
      <c r="AM47">
        <v>0</v>
      </c>
      <c r="AN47">
        <v>0.75777000000000005</v>
      </c>
      <c r="AO47">
        <v>0</v>
      </c>
      <c r="AP47">
        <v>2.5619999999999998</v>
      </c>
      <c r="AQ47">
        <v>0</v>
      </c>
      <c r="AR47">
        <v>30.911999999999999</v>
      </c>
      <c r="AS47">
        <v>16.680479999999999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78.856775999999996</v>
      </c>
      <c r="BA47">
        <f t="shared" si="1"/>
        <v>2480.5966310000003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0.91</v>
      </c>
      <c r="BJ47">
        <v>0.45</v>
      </c>
      <c r="BK47">
        <v>1.28</v>
      </c>
      <c r="BL47">
        <v>0.95</v>
      </c>
      <c r="BM47">
        <v>0</v>
      </c>
      <c r="BN47">
        <v>3.52</v>
      </c>
      <c r="BO47">
        <v>3.77</v>
      </c>
      <c r="BP47">
        <v>0.26</v>
      </c>
      <c r="BQ47">
        <v>1.98</v>
      </c>
      <c r="BR47">
        <v>1.0900000000000001</v>
      </c>
      <c r="BS47">
        <v>1.64</v>
      </c>
      <c r="BT47">
        <v>2.9693719999999999</v>
      </c>
      <c r="BU47">
        <v>1.342031</v>
      </c>
      <c r="BV47">
        <v>2.4385400000000002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5.0675100000000004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4.2086100000000002</v>
      </c>
      <c r="CP47">
        <v>4.2584999999999997</v>
      </c>
      <c r="CQ47">
        <v>3.5429620000000002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78.856775999999996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686.75040000000001</v>
      </c>
      <c r="L48">
        <v>504.40820000000002</v>
      </c>
      <c r="M48">
        <v>88.192800000000005</v>
      </c>
      <c r="N48">
        <v>120.6562</v>
      </c>
      <c r="O48">
        <v>126.477</v>
      </c>
      <c r="P48">
        <v>139.31129999999999</v>
      </c>
      <c r="Q48">
        <v>11.10291</v>
      </c>
      <c r="R48">
        <v>42.393900000000002</v>
      </c>
      <c r="S48">
        <v>26.375</v>
      </c>
      <c r="T48">
        <v>0</v>
      </c>
      <c r="U48">
        <v>348.97500000000002</v>
      </c>
      <c r="V48">
        <v>18.140333999999999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44.249400000000001</v>
      </c>
      <c r="AH48">
        <v>0</v>
      </c>
      <c r="AI48">
        <v>0</v>
      </c>
      <c r="AJ48">
        <v>0</v>
      </c>
      <c r="AK48">
        <v>25.98</v>
      </c>
      <c r="AL48">
        <v>2.7888000000000002</v>
      </c>
      <c r="AM48">
        <v>0</v>
      </c>
      <c r="AN48">
        <v>0.75777000000000005</v>
      </c>
      <c r="AO48">
        <v>0</v>
      </c>
      <c r="AP48">
        <v>2.5619999999999998</v>
      </c>
      <c r="AQ48">
        <v>0</v>
      </c>
      <c r="AR48">
        <v>4.4160000000000004</v>
      </c>
      <c r="AS48">
        <v>16.680479999999999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78.856775999999996</v>
      </c>
      <c r="BA48">
        <f t="shared" si="1"/>
        <v>2454.1239500000011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0.91</v>
      </c>
      <c r="BJ48">
        <v>0.45</v>
      </c>
      <c r="BK48">
        <v>1.28</v>
      </c>
      <c r="BL48">
        <v>0.95</v>
      </c>
      <c r="BM48">
        <v>0</v>
      </c>
      <c r="BN48">
        <v>3.52</v>
      </c>
      <c r="BO48">
        <v>3.77</v>
      </c>
      <c r="BP48">
        <v>0.26</v>
      </c>
      <c r="BQ48">
        <v>1.98</v>
      </c>
      <c r="BR48">
        <v>1.0900000000000001</v>
      </c>
      <c r="BS48">
        <v>1.64</v>
      </c>
      <c r="BT48">
        <v>2.9693719999999999</v>
      </c>
      <c r="BU48">
        <v>1.342031</v>
      </c>
      <c r="BV48">
        <v>2.4385400000000002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5.0675100000000004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4.2086100000000002</v>
      </c>
      <c r="CP48">
        <v>4.2584999999999997</v>
      </c>
      <c r="CQ48">
        <v>3.5429620000000002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78.856775999999996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686.75040000000001</v>
      </c>
      <c r="L49">
        <v>504.40820000000002</v>
      </c>
      <c r="M49">
        <v>88.192800000000005</v>
      </c>
      <c r="N49">
        <v>120.6562</v>
      </c>
      <c r="O49">
        <v>126.477</v>
      </c>
      <c r="P49">
        <v>139.31129999999999</v>
      </c>
      <c r="Q49">
        <v>19.858163000000001</v>
      </c>
      <c r="R49">
        <v>38.491500000000002</v>
      </c>
      <c r="S49">
        <v>26.375</v>
      </c>
      <c r="T49">
        <v>0</v>
      </c>
      <c r="U49">
        <v>348.97500000000002</v>
      </c>
      <c r="V49">
        <v>18.140333999999999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44.249400000000001</v>
      </c>
      <c r="AH49">
        <v>0</v>
      </c>
      <c r="AI49">
        <v>0</v>
      </c>
      <c r="AJ49">
        <v>0</v>
      </c>
      <c r="AK49">
        <v>25.98</v>
      </c>
      <c r="AL49">
        <v>2.7888000000000002</v>
      </c>
      <c r="AM49">
        <v>0</v>
      </c>
      <c r="AN49">
        <v>0.75777000000000005</v>
      </c>
      <c r="AO49">
        <v>0</v>
      </c>
      <c r="AP49">
        <v>2.5619999999999998</v>
      </c>
      <c r="AQ49">
        <v>0</v>
      </c>
      <c r="AR49">
        <v>4.4160000000000004</v>
      </c>
      <c r="AS49">
        <v>16.680479999999999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78.856775999999996</v>
      </c>
      <c r="BA49">
        <f t="shared" si="1"/>
        <v>2458.9768030000014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0.91</v>
      </c>
      <c r="BJ49">
        <v>0.45</v>
      </c>
      <c r="BK49">
        <v>1.28</v>
      </c>
      <c r="BL49">
        <v>0.95</v>
      </c>
      <c r="BM49">
        <v>0</v>
      </c>
      <c r="BN49">
        <v>3.52</v>
      </c>
      <c r="BO49">
        <v>3.77</v>
      </c>
      <c r="BP49">
        <v>0.26</v>
      </c>
      <c r="BQ49">
        <v>1.98</v>
      </c>
      <c r="BR49">
        <v>1.0900000000000001</v>
      </c>
      <c r="BS49">
        <v>1.64</v>
      </c>
      <c r="BT49">
        <v>2.9693719999999999</v>
      </c>
      <c r="BU49">
        <v>1.342031</v>
      </c>
      <c r="BV49">
        <v>2.4385400000000002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5.0675100000000004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4.2086100000000002</v>
      </c>
      <c r="CP49">
        <v>4.2584999999999997</v>
      </c>
      <c r="CQ49">
        <v>3.5429620000000002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78.856775999999996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686.75040000000001</v>
      </c>
      <c r="L50">
        <v>504.40820000000002</v>
      </c>
      <c r="M50">
        <v>88.192800000000005</v>
      </c>
      <c r="N50">
        <v>120.6562</v>
      </c>
      <c r="O50">
        <v>126.477</v>
      </c>
      <c r="P50">
        <v>139.31129999999999</v>
      </c>
      <c r="Q50">
        <v>19.858163000000001</v>
      </c>
      <c r="R50">
        <v>38.491500000000002</v>
      </c>
      <c r="S50">
        <v>26.375</v>
      </c>
      <c r="T50">
        <v>0</v>
      </c>
      <c r="U50">
        <v>348.97500000000002</v>
      </c>
      <c r="V50">
        <v>18.140333999999999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44.249400000000001</v>
      </c>
      <c r="AH50">
        <v>0</v>
      </c>
      <c r="AI50">
        <v>0</v>
      </c>
      <c r="AJ50">
        <v>0</v>
      </c>
      <c r="AK50">
        <v>25.98</v>
      </c>
      <c r="AL50">
        <v>2.7888000000000002</v>
      </c>
      <c r="AM50">
        <v>0</v>
      </c>
      <c r="AN50">
        <v>0.75777000000000005</v>
      </c>
      <c r="AO50">
        <v>0</v>
      </c>
      <c r="AP50">
        <v>2.5619999999999998</v>
      </c>
      <c r="AQ50">
        <v>0</v>
      </c>
      <c r="AR50">
        <v>4.4160000000000004</v>
      </c>
      <c r="AS50">
        <v>16.680479999999999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78.856775999999996</v>
      </c>
      <c r="BA50">
        <f t="shared" si="1"/>
        <v>2458.9768030000014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0.91</v>
      </c>
      <c r="BJ50">
        <v>0.45</v>
      </c>
      <c r="BK50">
        <v>1.28</v>
      </c>
      <c r="BL50">
        <v>0.95</v>
      </c>
      <c r="BM50">
        <v>0</v>
      </c>
      <c r="BN50">
        <v>3.52</v>
      </c>
      <c r="BO50">
        <v>3.77</v>
      </c>
      <c r="BP50">
        <v>0.26</v>
      </c>
      <c r="BQ50">
        <v>1.98</v>
      </c>
      <c r="BR50">
        <v>1.0900000000000001</v>
      </c>
      <c r="BS50">
        <v>1.64</v>
      </c>
      <c r="BT50">
        <v>2.9693719999999999</v>
      </c>
      <c r="BU50">
        <v>1.342031</v>
      </c>
      <c r="BV50">
        <v>2.4385400000000002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5.0675100000000004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4.2086100000000002</v>
      </c>
      <c r="CP50">
        <v>4.2584999999999997</v>
      </c>
      <c r="CQ50">
        <v>3.5429620000000002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78.856775999999996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686.75040000000001</v>
      </c>
      <c r="L51">
        <v>439.40820000000002</v>
      </c>
      <c r="M51">
        <v>88.192800000000005</v>
      </c>
      <c r="N51">
        <v>120.6562</v>
      </c>
      <c r="O51">
        <v>126.477</v>
      </c>
      <c r="P51">
        <v>139.31129999999999</v>
      </c>
      <c r="Q51">
        <v>19.858163000000001</v>
      </c>
      <c r="R51">
        <v>38.491500000000002</v>
      </c>
      <c r="S51">
        <v>26.375</v>
      </c>
      <c r="T51">
        <v>0</v>
      </c>
      <c r="U51">
        <v>348.97500000000002</v>
      </c>
      <c r="V51">
        <v>18.140333999999999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44.249400000000001</v>
      </c>
      <c r="AH51">
        <v>0</v>
      </c>
      <c r="AI51">
        <v>0</v>
      </c>
      <c r="AJ51">
        <v>0</v>
      </c>
      <c r="AK51">
        <v>25.98</v>
      </c>
      <c r="AL51">
        <v>2.7888000000000002</v>
      </c>
      <c r="AM51">
        <v>0</v>
      </c>
      <c r="AN51">
        <v>0.75777000000000005</v>
      </c>
      <c r="AO51">
        <v>1.25244</v>
      </c>
      <c r="AP51">
        <v>2.5619999999999998</v>
      </c>
      <c r="AQ51">
        <v>0</v>
      </c>
      <c r="AR51">
        <v>4.4160000000000004</v>
      </c>
      <c r="AS51">
        <v>16.680479999999999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78.856775999999996</v>
      </c>
      <c r="BA51">
        <f t="shared" si="1"/>
        <v>2395.2292430000016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0.91</v>
      </c>
      <c r="BJ51">
        <v>0.45</v>
      </c>
      <c r="BK51">
        <v>1.28</v>
      </c>
      <c r="BL51">
        <v>0.95</v>
      </c>
      <c r="BM51">
        <v>0</v>
      </c>
      <c r="BN51">
        <v>3.52</v>
      </c>
      <c r="BO51">
        <v>3.77</v>
      </c>
      <c r="BP51">
        <v>0.26</v>
      </c>
      <c r="BQ51">
        <v>1.98</v>
      </c>
      <c r="BR51">
        <v>1.0900000000000001</v>
      </c>
      <c r="BS51">
        <v>1.64</v>
      </c>
      <c r="BT51">
        <v>2.9693719999999999</v>
      </c>
      <c r="BU51">
        <v>1.342031</v>
      </c>
      <c r="BV51">
        <v>2.4385400000000002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5.0675100000000004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4.2086100000000002</v>
      </c>
      <c r="CP51">
        <v>4.2584999999999997</v>
      </c>
      <c r="CQ51">
        <v>3.5429620000000002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78.856775999999996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686.75040000000001</v>
      </c>
      <c r="L52">
        <v>439.40820000000002</v>
      </c>
      <c r="M52">
        <v>88.192800000000005</v>
      </c>
      <c r="N52">
        <v>120.6562</v>
      </c>
      <c r="O52">
        <v>126.477</v>
      </c>
      <c r="P52">
        <v>139.31129999999999</v>
      </c>
      <c r="Q52">
        <v>19.858163000000001</v>
      </c>
      <c r="R52">
        <v>38.491500000000002</v>
      </c>
      <c r="S52">
        <v>26.375</v>
      </c>
      <c r="T52">
        <v>0</v>
      </c>
      <c r="U52">
        <v>348.97500000000002</v>
      </c>
      <c r="V52">
        <v>18.140333999999999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44.249400000000001</v>
      </c>
      <c r="AH52">
        <v>0</v>
      </c>
      <c r="AI52">
        <v>0</v>
      </c>
      <c r="AJ52">
        <v>0</v>
      </c>
      <c r="AK52">
        <v>25.98</v>
      </c>
      <c r="AL52">
        <v>2.7888000000000002</v>
      </c>
      <c r="AM52">
        <v>0</v>
      </c>
      <c r="AN52">
        <v>0.75777000000000005</v>
      </c>
      <c r="AO52">
        <v>1.2818400000000001</v>
      </c>
      <c r="AP52">
        <v>2.8182</v>
      </c>
      <c r="AQ52">
        <v>0</v>
      </c>
      <c r="AR52">
        <v>4.4160000000000004</v>
      </c>
      <c r="AS52">
        <v>4.7081999999999997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78.856775999999996</v>
      </c>
      <c r="BA52">
        <f t="shared" si="1"/>
        <v>2383.5425630000018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0.91</v>
      </c>
      <c r="BJ52">
        <v>0.45</v>
      </c>
      <c r="BK52">
        <v>1.28</v>
      </c>
      <c r="BL52">
        <v>0.95</v>
      </c>
      <c r="BM52">
        <v>0</v>
      </c>
      <c r="BN52">
        <v>3.52</v>
      </c>
      <c r="BO52">
        <v>3.77</v>
      </c>
      <c r="BP52">
        <v>0.26</v>
      </c>
      <c r="BQ52">
        <v>1.98</v>
      </c>
      <c r="BR52">
        <v>1.0900000000000001</v>
      </c>
      <c r="BS52">
        <v>1.64</v>
      </c>
      <c r="BT52">
        <v>2.9693719999999999</v>
      </c>
      <c r="BU52">
        <v>1.342031</v>
      </c>
      <c r="BV52">
        <v>2.4385400000000002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5.0675100000000004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4.2086100000000002</v>
      </c>
      <c r="CP52">
        <v>4.2584999999999997</v>
      </c>
      <c r="CQ52">
        <v>3.5429620000000002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78.856775999999996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686.75040000000001</v>
      </c>
      <c r="L53">
        <v>439.40820000000002</v>
      </c>
      <c r="M53">
        <v>88.192800000000005</v>
      </c>
      <c r="N53">
        <v>120.6562</v>
      </c>
      <c r="O53">
        <v>126.477</v>
      </c>
      <c r="P53">
        <v>139.31129999999999</v>
      </c>
      <c r="Q53">
        <v>21.832909999999998</v>
      </c>
      <c r="R53">
        <v>37.485399999999998</v>
      </c>
      <c r="S53">
        <v>26.375</v>
      </c>
      <c r="T53">
        <v>0</v>
      </c>
      <c r="U53">
        <v>348.97500000000002</v>
      </c>
      <c r="V53">
        <v>18.140333999999999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44.249400000000001</v>
      </c>
      <c r="AH53">
        <v>0</v>
      </c>
      <c r="AI53">
        <v>0</v>
      </c>
      <c r="AJ53">
        <v>0</v>
      </c>
      <c r="AK53">
        <v>25.98</v>
      </c>
      <c r="AL53">
        <v>2.7888000000000002</v>
      </c>
      <c r="AM53">
        <v>0</v>
      </c>
      <c r="AN53">
        <v>0.75777000000000005</v>
      </c>
      <c r="AO53">
        <v>0.30575999999999998</v>
      </c>
      <c r="AP53">
        <v>2.8182</v>
      </c>
      <c r="AQ53">
        <v>0</v>
      </c>
      <c r="AR53">
        <v>4.4160000000000004</v>
      </c>
      <c r="AS53">
        <v>4.7081999999999997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78.856775999999996</v>
      </c>
      <c r="BA53">
        <f t="shared" si="1"/>
        <v>2383.5351300000016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0.91</v>
      </c>
      <c r="BJ53">
        <v>0.45</v>
      </c>
      <c r="BK53">
        <v>1.28</v>
      </c>
      <c r="BL53">
        <v>0.95</v>
      </c>
      <c r="BM53">
        <v>0</v>
      </c>
      <c r="BN53">
        <v>3.52</v>
      </c>
      <c r="BO53">
        <v>3.77</v>
      </c>
      <c r="BP53">
        <v>0.26</v>
      </c>
      <c r="BQ53">
        <v>1.98</v>
      </c>
      <c r="BR53">
        <v>1.0900000000000001</v>
      </c>
      <c r="BS53">
        <v>1.64</v>
      </c>
      <c r="BT53">
        <v>2.9693719999999999</v>
      </c>
      <c r="BU53">
        <v>1.342031</v>
      </c>
      <c r="BV53">
        <v>2.4385400000000002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5.0675100000000004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4.2086100000000002</v>
      </c>
      <c r="CP53">
        <v>4.2584999999999997</v>
      </c>
      <c r="CQ53">
        <v>3.5429620000000002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78.856775999999996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686.75040000000001</v>
      </c>
      <c r="L54">
        <v>439.40820000000002</v>
      </c>
      <c r="M54">
        <v>88.192800000000005</v>
      </c>
      <c r="N54">
        <v>120.6562</v>
      </c>
      <c r="O54">
        <v>126.477</v>
      </c>
      <c r="P54">
        <v>139.31129999999999</v>
      </c>
      <c r="Q54">
        <v>21.832909999999998</v>
      </c>
      <c r="R54">
        <v>37.485399999999998</v>
      </c>
      <c r="S54">
        <v>26.375</v>
      </c>
      <c r="T54">
        <v>0</v>
      </c>
      <c r="U54">
        <v>348.97500000000002</v>
      </c>
      <c r="V54">
        <v>18.140333999999999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44.249400000000001</v>
      </c>
      <c r="AH54">
        <v>0</v>
      </c>
      <c r="AI54">
        <v>0</v>
      </c>
      <c r="AJ54">
        <v>0</v>
      </c>
      <c r="AK54">
        <v>25.98</v>
      </c>
      <c r="AL54">
        <v>2.7888000000000002</v>
      </c>
      <c r="AM54">
        <v>0</v>
      </c>
      <c r="AN54">
        <v>0.75777000000000005</v>
      </c>
      <c r="AO54">
        <v>0.35868</v>
      </c>
      <c r="AP54">
        <v>2.8182</v>
      </c>
      <c r="AQ54">
        <v>0</v>
      </c>
      <c r="AR54">
        <v>4.4160000000000004</v>
      </c>
      <c r="AS54">
        <v>4.7081999999999997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78.776776000000012</v>
      </c>
      <c r="BA54">
        <f t="shared" si="1"/>
        <v>2383.5080500000013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0.85</v>
      </c>
      <c r="BJ54">
        <v>0.43</v>
      </c>
      <c r="BK54">
        <v>1.28</v>
      </c>
      <c r="BL54">
        <v>0.95</v>
      </c>
      <c r="BM54">
        <v>0</v>
      </c>
      <c r="BN54">
        <v>3.52</v>
      </c>
      <c r="BO54">
        <v>3.77</v>
      </c>
      <c r="BP54">
        <v>0.26</v>
      </c>
      <c r="BQ54">
        <v>1.98</v>
      </c>
      <c r="BR54">
        <v>1.0900000000000001</v>
      </c>
      <c r="BS54">
        <v>1.64</v>
      </c>
      <c r="BT54">
        <v>2.9693719999999999</v>
      </c>
      <c r="BU54">
        <v>1.342031</v>
      </c>
      <c r="BV54">
        <v>2.4385400000000002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5.0675100000000004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4.2086100000000002</v>
      </c>
      <c r="CP54">
        <v>4.2584999999999997</v>
      </c>
      <c r="CQ54">
        <v>3.5429620000000002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78.776776000000012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686.75040000000001</v>
      </c>
      <c r="L55">
        <v>364.40820000000002</v>
      </c>
      <c r="M55">
        <v>88.192800000000005</v>
      </c>
      <c r="N55">
        <v>120.6562</v>
      </c>
      <c r="O55">
        <v>126.477</v>
      </c>
      <c r="P55">
        <v>139.31129999999999</v>
      </c>
      <c r="Q55">
        <v>17.132909999999999</v>
      </c>
      <c r="R55">
        <v>37.485399999999998</v>
      </c>
      <c r="S55">
        <v>26.375</v>
      </c>
      <c r="T55">
        <v>0</v>
      </c>
      <c r="U55">
        <v>348.97500000000002</v>
      </c>
      <c r="V55">
        <v>18.140333999999999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44.249400000000001</v>
      </c>
      <c r="AH55">
        <v>0</v>
      </c>
      <c r="AI55">
        <v>0</v>
      </c>
      <c r="AJ55">
        <v>0</v>
      </c>
      <c r="AK55">
        <v>25.98</v>
      </c>
      <c r="AL55">
        <v>2.7888000000000002</v>
      </c>
      <c r="AM55">
        <v>0</v>
      </c>
      <c r="AN55">
        <v>0.75777000000000005</v>
      </c>
      <c r="AO55">
        <v>0.39395999999999998</v>
      </c>
      <c r="AP55">
        <v>2.8182</v>
      </c>
      <c r="AQ55">
        <v>0</v>
      </c>
      <c r="AR55">
        <v>4.4160000000000004</v>
      </c>
      <c r="AS55">
        <v>4.7081999999999997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78.616776000000016</v>
      </c>
      <c r="BA55">
        <f t="shared" si="1"/>
        <v>2303.6833300000008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0.85</v>
      </c>
      <c r="BJ55">
        <v>0.43</v>
      </c>
      <c r="BK55">
        <v>1.28</v>
      </c>
      <c r="BL55">
        <v>0.79</v>
      </c>
      <c r="BM55">
        <v>0</v>
      </c>
      <c r="BN55">
        <v>3.52</v>
      </c>
      <c r="BO55">
        <v>3.77</v>
      </c>
      <c r="BP55">
        <v>0.26</v>
      </c>
      <c r="BQ55">
        <v>1.98</v>
      </c>
      <c r="BR55">
        <v>1.0900000000000001</v>
      </c>
      <c r="BS55">
        <v>1.64</v>
      </c>
      <c r="BT55">
        <v>2.9693719999999999</v>
      </c>
      <c r="BU55">
        <v>1.342031</v>
      </c>
      <c r="BV55">
        <v>2.4385400000000002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5.0675100000000004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4.2086100000000002</v>
      </c>
      <c r="CP55">
        <v>4.2584999999999997</v>
      </c>
      <c r="CQ55">
        <v>3.5429620000000002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78.616776000000016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686.75040000000001</v>
      </c>
      <c r="L56">
        <v>354.40820000000002</v>
      </c>
      <c r="M56">
        <v>88.192800000000005</v>
      </c>
      <c r="N56">
        <v>120.6562</v>
      </c>
      <c r="O56">
        <v>126.477</v>
      </c>
      <c r="P56">
        <v>139.31129999999999</v>
      </c>
      <c r="Q56">
        <v>17.132909999999999</v>
      </c>
      <c r="R56">
        <v>37.485399999999998</v>
      </c>
      <c r="S56">
        <v>26.375</v>
      </c>
      <c r="T56">
        <v>0</v>
      </c>
      <c r="U56">
        <v>348.97500000000002</v>
      </c>
      <c r="V56">
        <v>18.140333999999999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44.249400000000001</v>
      </c>
      <c r="AH56">
        <v>0</v>
      </c>
      <c r="AI56">
        <v>0</v>
      </c>
      <c r="AJ56">
        <v>0</v>
      </c>
      <c r="AK56">
        <v>25.98</v>
      </c>
      <c r="AL56">
        <v>13.363</v>
      </c>
      <c r="AM56">
        <v>0</v>
      </c>
      <c r="AN56">
        <v>0.75777000000000005</v>
      </c>
      <c r="AO56">
        <v>0.45569999999999999</v>
      </c>
      <c r="AP56">
        <v>2.8182</v>
      </c>
      <c r="AQ56">
        <v>0</v>
      </c>
      <c r="AR56">
        <v>4.4160000000000004</v>
      </c>
      <c r="AS56">
        <v>4.7081999999999997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78.646776000000017</v>
      </c>
      <c r="BA56">
        <f t="shared" si="1"/>
        <v>2304.3492700000011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0.85</v>
      </c>
      <c r="BJ56">
        <v>0.43</v>
      </c>
      <c r="BK56">
        <v>1.28</v>
      </c>
      <c r="BL56">
        <v>0.82</v>
      </c>
      <c r="BM56">
        <v>0</v>
      </c>
      <c r="BN56">
        <v>3.52</v>
      </c>
      <c r="BO56">
        <v>3.77</v>
      </c>
      <c r="BP56">
        <v>0.26</v>
      </c>
      <c r="BQ56">
        <v>1.98</v>
      </c>
      <c r="BR56">
        <v>1.0900000000000001</v>
      </c>
      <c r="BS56">
        <v>1.64</v>
      </c>
      <c r="BT56">
        <v>2.9693719999999999</v>
      </c>
      <c r="BU56">
        <v>1.342031</v>
      </c>
      <c r="BV56">
        <v>2.4385400000000002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5.0675100000000004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4.2086100000000002</v>
      </c>
      <c r="CP56">
        <v>4.2584999999999997</v>
      </c>
      <c r="CQ56">
        <v>3.5429620000000002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78.646776000000017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686.75040000000001</v>
      </c>
      <c r="L57">
        <v>349.41</v>
      </c>
      <c r="M57">
        <v>88.192800000000005</v>
      </c>
      <c r="N57">
        <v>120.6562</v>
      </c>
      <c r="O57">
        <v>126.477</v>
      </c>
      <c r="P57">
        <v>139.31129999999999</v>
      </c>
      <c r="Q57">
        <v>8.5435999999999996</v>
      </c>
      <c r="R57">
        <v>37.485399999999998</v>
      </c>
      <c r="S57">
        <v>18.792999999999999</v>
      </c>
      <c r="T57">
        <v>0</v>
      </c>
      <c r="U57">
        <v>348.97500000000002</v>
      </c>
      <c r="V57">
        <v>18.140333999999999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44.249400000000001</v>
      </c>
      <c r="AH57">
        <v>0</v>
      </c>
      <c r="AI57">
        <v>0</v>
      </c>
      <c r="AJ57">
        <v>0</v>
      </c>
      <c r="AK57">
        <v>25.98</v>
      </c>
      <c r="AL57">
        <v>53.451999999999998</v>
      </c>
      <c r="AM57">
        <v>0</v>
      </c>
      <c r="AN57">
        <v>0.75777000000000005</v>
      </c>
      <c r="AO57">
        <v>0.47039999999999998</v>
      </c>
      <c r="AP57">
        <v>2.8182</v>
      </c>
      <c r="AQ57">
        <v>0</v>
      </c>
      <c r="AR57">
        <v>4.4160000000000004</v>
      </c>
      <c r="AS57">
        <v>4.7081999999999997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78.493206000000015</v>
      </c>
      <c r="BA57">
        <f t="shared" si="1"/>
        <v>2323.1298900000011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0.85</v>
      </c>
      <c r="BJ57">
        <v>0.43</v>
      </c>
      <c r="BK57">
        <v>1.28</v>
      </c>
      <c r="BL57">
        <v>0.91</v>
      </c>
      <c r="BM57">
        <v>0</v>
      </c>
      <c r="BN57">
        <v>3.52</v>
      </c>
      <c r="BO57">
        <v>3.77</v>
      </c>
      <c r="BP57">
        <v>0.26</v>
      </c>
      <c r="BQ57">
        <v>1.98</v>
      </c>
      <c r="BR57">
        <v>1.0900000000000001</v>
      </c>
      <c r="BS57">
        <v>1.64</v>
      </c>
      <c r="BT57">
        <v>2.9693719999999999</v>
      </c>
      <c r="BU57">
        <v>1.342031</v>
      </c>
      <c r="BV57">
        <v>2.3953799999999998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4.8670999999999998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4.2086100000000002</v>
      </c>
      <c r="CP57">
        <v>4.2584999999999997</v>
      </c>
      <c r="CQ57">
        <v>3.5429620000000002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78.493206000000015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686.75040000000001</v>
      </c>
      <c r="L58">
        <v>349.41</v>
      </c>
      <c r="M58">
        <v>88.192800000000005</v>
      </c>
      <c r="N58">
        <v>120.6562</v>
      </c>
      <c r="O58">
        <v>126.477</v>
      </c>
      <c r="P58">
        <v>139.31129999999999</v>
      </c>
      <c r="Q58">
        <v>8.5435999999999996</v>
      </c>
      <c r="R58">
        <v>37.485399999999998</v>
      </c>
      <c r="S58">
        <v>18.792999999999999</v>
      </c>
      <c r="T58">
        <v>0</v>
      </c>
      <c r="U58">
        <v>348.97500000000002</v>
      </c>
      <c r="V58">
        <v>18.140333999999999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44.249400000000001</v>
      </c>
      <c r="AH58">
        <v>0</v>
      </c>
      <c r="AI58">
        <v>0</v>
      </c>
      <c r="AJ58">
        <v>0</v>
      </c>
      <c r="AK58">
        <v>25.98</v>
      </c>
      <c r="AL58">
        <v>53.451999999999998</v>
      </c>
      <c r="AM58">
        <v>0</v>
      </c>
      <c r="AN58">
        <v>0.75777000000000005</v>
      </c>
      <c r="AO58">
        <v>0.50861999999999996</v>
      </c>
      <c r="AP58">
        <v>2.8182</v>
      </c>
      <c r="AQ58">
        <v>0</v>
      </c>
      <c r="AR58">
        <v>4.4160000000000004</v>
      </c>
      <c r="AS58">
        <v>4.7081999999999997</v>
      </c>
      <c r="AT58">
        <v>11.019012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78.533206000000007</v>
      </c>
      <c r="BA58">
        <f t="shared" si="1"/>
        <v>2322.979522000001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0.85</v>
      </c>
      <c r="BJ58">
        <v>0.43</v>
      </c>
      <c r="BK58">
        <v>1.28</v>
      </c>
      <c r="BL58">
        <v>0.95</v>
      </c>
      <c r="BM58">
        <v>0</v>
      </c>
      <c r="BN58">
        <v>3.52</v>
      </c>
      <c r="BO58">
        <v>3.77</v>
      </c>
      <c r="BP58">
        <v>0.26</v>
      </c>
      <c r="BQ58">
        <v>1.98</v>
      </c>
      <c r="BR58">
        <v>1.0900000000000001</v>
      </c>
      <c r="BS58">
        <v>1.64</v>
      </c>
      <c r="BT58">
        <v>2.9693719999999999</v>
      </c>
      <c r="BU58">
        <v>1.342031</v>
      </c>
      <c r="BV58">
        <v>2.3953799999999998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4.8670999999999998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4.2086100000000002</v>
      </c>
      <c r="CP58">
        <v>4.2584999999999997</v>
      </c>
      <c r="CQ58">
        <v>3.5429620000000002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78.533206000000007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686.75040000000001</v>
      </c>
      <c r="L59">
        <v>359.41</v>
      </c>
      <c r="M59">
        <v>88.192800000000005</v>
      </c>
      <c r="N59">
        <v>120.6562</v>
      </c>
      <c r="O59">
        <v>126.477</v>
      </c>
      <c r="P59">
        <v>139.31129999999999</v>
      </c>
      <c r="Q59">
        <v>8.5435999999999996</v>
      </c>
      <c r="R59">
        <v>34.47</v>
      </c>
      <c r="S59">
        <v>18.792999999999999</v>
      </c>
      <c r="T59">
        <v>0</v>
      </c>
      <c r="U59">
        <v>348.97500000000002</v>
      </c>
      <c r="V59">
        <v>18.140333999999999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44.249400000000001</v>
      </c>
      <c r="AH59">
        <v>0</v>
      </c>
      <c r="AI59">
        <v>0</v>
      </c>
      <c r="AJ59">
        <v>0</v>
      </c>
      <c r="AK59">
        <v>25.98</v>
      </c>
      <c r="AL59">
        <v>53.451999999999998</v>
      </c>
      <c r="AM59">
        <v>0</v>
      </c>
      <c r="AN59">
        <v>0.75777000000000005</v>
      </c>
      <c r="AO59">
        <v>0.54683999999999999</v>
      </c>
      <c r="AP59">
        <v>2.8182</v>
      </c>
      <c r="AQ59">
        <v>0</v>
      </c>
      <c r="AR59">
        <v>4.4160000000000004</v>
      </c>
      <c r="AS59">
        <v>4.7081999999999997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78.533206000000007</v>
      </c>
      <c r="BA59">
        <f t="shared" si="1"/>
        <v>2330.2309300000006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0.85</v>
      </c>
      <c r="BJ59">
        <v>0.43</v>
      </c>
      <c r="BK59">
        <v>1.28</v>
      </c>
      <c r="BL59">
        <v>0.95</v>
      </c>
      <c r="BM59">
        <v>0</v>
      </c>
      <c r="BN59">
        <v>3.52</v>
      </c>
      <c r="BO59">
        <v>3.77</v>
      </c>
      <c r="BP59">
        <v>0.26</v>
      </c>
      <c r="BQ59">
        <v>1.98</v>
      </c>
      <c r="BR59">
        <v>1.0900000000000001</v>
      </c>
      <c r="BS59">
        <v>1.64</v>
      </c>
      <c r="BT59">
        <v>2.9693719999999999</v>
      </c>
      <c r="BU59">
        <v>1.342031</v>
      </c>
      <c r="BV59">
        <v>2.3953799999999998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4.8670999999999998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4.2086100000000002</v>
      </c>
      <c r="CP59">
        <v>4.2584999999999997</v>
      </c>
      <c r="CQ59">
        <v>3.5429620000000002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78.533206000000007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686.75040000000001</v>
      </c>
      <c r="L60">
        <v>369.41</v>
      </c>
      <c r="M60">
        <v>88.192800000000005</v>
      </c>
      <c r="N60">
        <v>120.6562</v>
      </c>
      <c r="O60">
        <v>126.477</v>
      </c>
      <c r="P60">
        <v>139.31129999999999</v>
      </c>
      <c r="Q60">
        <v>8.5435999999999996</v>
      </c>
      <c r="R60">
        <v>34.47</v>
      </c>
      <c r="S60">
        <v>18.792999999999999</v>
      </c>
      <c r="T60">
        <v>0</v>
      </c>
      <c r="U60">
        <v>348.97500000000002</v>
      </c>
      <c r="V60">
        <v>18.140333999999999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44.249400000000001</v>
      </c>
      <c r="AH60">
        <v>0</v>
      </c>
      <c r="AI60">
        <v>0</v>
      </c>
      <c r="AJ60">
        <v>0</v>
      </c>
      <c r="AK60">
        <v>25.98</v>
      </c>
      <c r="AL60">
        <v>53.451999999999998</v>
      </c>
      <c r="AM60">
        <v>0</v>
      </c>
      <c r="AN60">
        <v>0.75777000000000005</v>
      </c>
      <c r="AO60">
        <v>0.59975999999999996</v>
      </c>
      <c r="AP60">
        <v>2.8182</v>
      </c>
      <c r="AQ60">
        <v>0</v>
      </c>
      <c r="AR60">
        <v>4.4160000000000004</v>
      </c>
      <c r="AS60">
        <v>4.7081999999999997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78.533206000000007</v>
      </c>
      <c r="BA60">
        <f t="shared" si="1"/>
        <v>2340.2838500000007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0.85</v>
      </c>
      <c r="BJ60">
        <v>0.43</v>
      </c>
      <c r="BK60">
        <v>1.28</v>
      </c>
      <c r="BL60">
        <v>0.95</v>
      </c>
      <c r="BM60">
        <v>0</v>
      </c>
      <c r="BN60">
        <v>3.52</v>
      </c>
      <c r="BO60">
        <v>3.77</v>
      </c>
      <c r="BP60">
        <v>0.26</v>
      </c>
      <c r="BQ60">
        <v>1.98</v>
      </c>
      <c r="BR60">
        <v>1.0900000000000001</v>
      </c>
      <c r="BS60">
        <v>1.64</v>
      </c>
      <c r="BT60">
        <v>2.9693719999999999</v>
      </c>
      <c r="BU60">
        <v>1.342031</v>
      </c>
      <c r="BV60">
        <v>2.3953799999999998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4.8670999999999998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4.2086100000000002</v>
      </c>
      <c r="CP60">
        <v>4.2584999999999997</v>
      </c>
      <c r="CQ60">
        <v>3.5429620000000002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78.533206000000007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686.75040000000001</v>
      </c>
      <c r="L61">
        <v>374.40820000000002</v>
      </c>
      <c r="M61">
        <v>88.192800000000005</v>
      </c>
      <c r="N61">
        <v>120.6562</v>
      </c>
      <c r="O61">
        <v>126.477</v>
      </c>
      <c r="P61">
        <v>139.31129999999999</v>
      </c>
      <c r="Q61">
        <v>8.5435999999999996</v>
      </c>
      <c r="R61">
        <v>34.47</v>
      </c>
      <c r="S61">
        <v>26.375</v>
      </c>
      <c r="T61">
        <v>0</v>
      </c>
      <c r="U61">
        <v>348.97500000000002</v>
      </c>
      <c r="V61">
        <v>18.140333999999999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44.249400000000001</v>
      </c>
      <c r="AH61">
        <v>0</v>
      </c>
      <c r="AI61">
        <v>0</v>
      </c>
      <c r="AJ61">
        <v>0</v>
      </c>
      <c r="AK61">
        <v>25.98</v>
      </c>
      <c r="AL61">
        <v>13.363</v>
      </c>
      <c r="AM61">
        <v>0</v>
      </c>
      <c r="AN61">
        <v>0.75777000000000005</v>
      </c>
      <c r="AO61">
        <v>0.58211999999999997</v>
      </c>
      <c r="AP61">
        <v>2.8182</v>
      </c>
      <c r="AQ61">
        <v>0</v>
      </c>
      <c r="AR61">
        <v>4.4160000000000004</v>
      </c>
      <c r="AS61">
        <v>4.7081999999999997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78.533206000000007</v>
      </c>
      <c r="BA61">
        <f t="shared" si="1"/>
        <v>2312.7574100000011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0.85</v>
      </c>
      <c r="BJ61">
        <v>0.43</v>
      </c>
      <c r="BK61">
        <v>1.28</v>
      </c>
      <c r="BL61">
        <v>0.95</v>
      </c>
      <c r="BM61">
        <v>0</v>
      </c>
      <c r="BN61">
        <v>3.52</v>
      </c>
      <c r="BO61">
        <v>3.77</v>
      </c>
      <c r="BP61">
        <v>0.26</v>
      </c>
      <c r="BQ61">
        <v>1.98</v>
      </c>
      <c r="BR61">
        <v>1.0900000000000001</v>
      </c>
      <c r="BS61">
        <v>1.64</v>
      </c>
      <c r="BT61">
        <v>2.9693719999999999</v>
      </c>
      <c r="BU61">
        <v>1.342031</v>
      </c>
      <c r="BV61">
        <v>2.3953799999999998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4.8670999999999998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4.2086100000000002</v>
      </c>
      <c r="CP61">
        <v>4.2584999999999997</v>
      </c>
      <c r="CQ61">
        <v>3.5429620000000002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78.533206000000007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686.75040000000001</v>
      </c>
      <c r="L62">
        <v>394.40820000000002</v>
      </c>
      <c r="M62">
        <v>88.192800000000005</v>
      </c>
      <c r="N62">
        <v>120.6562</v>
      </c>
      <c r="O62">
        <v>126.477</v>
      </c>
      <c r="P62">
        <v>139.31129999999999</v>
      </c>
      <c r="Q62">
        <v>12.542909999999999</v>
      </c>
      <c r="R62">
        <v>34.47</v>
      </c>
      <c r="S62">
        <v>26.375</v>
      </c>
      <c r="T62">
        <v>0</v>
      </c>
      <c r="U62">
        <v>348.97500000000002</v>
      </c>
      <c r="V62">
        <v>18.140333999999999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44.249400000000001</v>
      </c>
      <c r="AH62">
        <v>0</v>
      </c>
      <c r="AI62">
        <v>0</v>
      </c>
      <c r="AJ62">
        <v>0</v>
      </c>
      <c r="AK62">
        <v>25.98</v>
      </c>
      <c r="AL62">
        <v>2.7888000000000002</v>
      </c>
      <c r="AM62">
        <v>0</v>
      </c>
      <c r="AN62">
        <v>0.75777000000000005</v>
      </c>
      <c r="AO62">
        <v>0.52625999999999995</v>
      </c>
      <c r="AP62">
        <v>2.8182</v>
      </c>
      <c r="AQ62">
        <v>0</v>
      </c>
      <c r="AR62">
        <v>4.4160000000000004</v>
      </c>
      <c r="AS62">
        <v>4.7081999999999997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78.493206000000015</v>
      </c>
      <c r="BA62">
        <f t="shared" si="1"/>
        <v>2326.0866600000008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0.82</v>
      </c>
      <c r="BJ62">
        <v>0.42</v>
      </c>
      <c r="BK62">
        <v>1.28</v>
      </c>
      <c r="BL62">
        <v>0.95</v>
      </c>
      <c r="BM62">
        <v>0</v>
      </c>
      <c r="BN62">
        <v>3.52</v>
      </c>
      <c r="BO62">
        <v>3.77</v>
      </c>
      <c r="BP62">
        <v>0.26</v>
      </c>
      <c r="BQ62">
        <v>1.98</v>
      </c>
      <c r="BR62">
        <v>1.0900000000000001</v>
      </c>
      <c r="BS62">
        <v>1.64</v>
      </c>
      <c r="BT62">
        <v>2.9693719999999999</v>
      </c>
      <c r="BU62">
        <v>1.342031</v>
      </c>
      <c r="BV62">
        <v>2.3953799999999998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4.8670999999999998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4.2086100000000002</v>
      </c>
      <c r="CP62">
        <v>4.2584999999999997</v>
      </c>
      <c r="CQ62">
        <v>3.5429620000000002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78.493206000000015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686.75040000000001</v>
      </c>
      <c r="L63">
        <v>439.40820000000002</v>
      </c>
      <c r="M63">
        <v>88.192800000000005</v>
      </c>
      <c r="N63">
        <v>120.6562</v>
      </c>
      <c r="O63">
        <v>126.477</v>
      </c>
      <c r="P63">
        <v>139.31129999999999</v>
      </c>
      <c r="Q63">
        <v>17.242909999999998</v>
      </c>
      <c r="R63">
        <v>34.47</v>
      </c>
      <c r="S63">
        <v>26.375</v>
      </c>
      <c r="T63">
        <v>0</v>
      </c>
      <c r="U63">
        <v>348.97500000000002</v>
      </c>
      <c r="V63">
        <v>18.140333999999999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44.249400000000001</v>
      </c>
      <c r="AH63">
        <v>0</v>
      </c>
      <c r="AI63">
        <v>0</v>
      </c>
      <c r="AJ63">
        <v>0</v>
      </c>
      <c r="AK63">
        <v>25.98</v>
      </c>
      <c r="AL63">
        <v>2.7888000000000002</v>
      </c>
      <c r="AM63">
        <v>0</v>
      </c>
      <c r="AN63">
        <v>0.75777000000000005</v>
      </c>
      <c r="AO63">
        <v>0.43806</v>
      </c>
      <c r="AP63">
        <v>2.8182</v>
      </c>
      <c r="AQ63">
        <v>0</v>
      </c>
      <c r="AR63">
        <v>4.4160000000000004</v>
      </c>
      <c r="AS63">
        <v>4.7081999999999997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78.493206000000015</v>
      </c>
      <c r="BA63">
        <f t="shared" si="1"/>
        <v>2375.698460000001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0.82</v>
      </c>
      <c r="BJ63">
        <v>0.42</v>
      </c>
      <c r="BK63">
        <v>1.28</v>
      </c>
      <c r="BL63">
        <v>0.95</v>
      </c>
      <c r="BM63">
        <v>0</v>
      </c>
      <c r="BN63">
        <v>3.52</v>
      </c>
      <c r="BO63">
        <v>3.77</v>
      </c>
      <c r="BP63">
        <v>0.26</v>
      </c>
      <c r="BQ63">
        <v>1.98</v>
      </c>
      <c r="BR63">
        <v>1.0900000000000001</v>
      </c>
      <c r="BS63">
        <v>1.64</v>
      </c>
      <c r="BT63">
        <v>2.9693719999999999</v>
      </c>
      <c r="BU63">
        <v>1.342031</v>
      </c>
      <c r="BV63">
        <v>2.3953799999999998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4.8670999999999998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4.2086100000000002</v>
      </c>
      <c r="CP63">
        <v>4.2584999999999997</v>
      </c>
      <c r="CQ63">
        <v>3.5429620000000002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78.493206000000015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686.75040000000001</v>
      </c>
      <c r="L64">
        <v>439.40820000000002</v>
      </c>
      <c r="M64">
        <v>88.192800000000005</v>
      </c>
      <c r="N64">
        <v>120.6562</v>
      </c>
      <c r="O64">
        <v>126.477</v>
      </c>
      <c r="P64">
        <v>139.31129999999999</v>
      </c>
      <c r="Q64">
        <v>17.242909999999998</v>
      </c>
      <c r="R64">
        <v>34.47</v>
      </c>
      <c r="S64">
        <v>26.375</v>
      </c>
      <c r="T64">
        <v>0</v>
      </c>
      <c r="U64">
        <v>348.97500000000002</v>
      </c>
      <c r="V64">
        <v>18.140333999999999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44.249400000000001</v>
      </c>
      <c r="AH64">
        <v>0</v>
      </c>
      <c r="AI64">
        <v>0</v>
      </c>
      <c r="AJ64">
        <v>0</v>
      </c>
      <c r="AK64">
        <v>25.98</v>
      </c>
      <c r="AL64">
        <v>2.7888000000000002</v>
      </c>
      <c r="AM64">
        <v>0</v>
      </c>
      <c r="AN64">
        <v>0.75777000000000005</v>
      </c>
      <c r="AO64">
        <v>0.29105999999999999</v>
      </c>
      <c r="AP64">
        <v>2.8182</v>
      </c>
      <c r="AQ64">
        <v>16.055</v>
      </c>
      <c r="AR64">
        <v>4.4160000000000004</v>
      </c>
      <c r="AS64">
        <v>4.7081999999999997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78.493206000000015</v>
      </c>
      <c r="BA64">
        <f t="shared" si="1"/>
        <v>2391.6064600000009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0.82</v>
      </c>
      <c r="BJ64">
        <v>0.42</v>
      </c>
      <c r="BK64">
        <v>1.28</v>
      </c>
      <c r="BL64">
        <v>0.95</v>
      </c>
      <c r="BM64">
        <v>0</v>
      </c>
      <c r="BN64">
        <v>3.52</v>
      </c>
      <c r="BO64">
        <v>3.77</v>
      </c>
      <c r="BP64">
        <v>0.26</v>
      </c>
      <c r="BQ64">
        <v>1.98</v>
      </c>
      <c r="BR64">
        <v>1.0900000000000001</v>
      </c>
      <c r="BS64">
        <v>1.64</v>
      </c>
      <c r="BT64">
        <v>2.9693719999999999</v>
      </c>
      <c r="BU64">
        <v>1.342031</v>
      </c>
      <c r="BV64">
        <v>2.3953799999999998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4.8670999999999998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4.2086100000000002</v>
      </c>
      <c r="CP64">
        <v>4.2584999999999997</v>
      </c>
      <c r="CQ64">
        <v>3.5429620000000002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78.493206000000015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686.75040000000001</v>
      </c>
      <c r="L65">
        <v>439.40820000000002</v>
      </c>
      <c r="M65">
        <v>89.257857999999999</v>
      </c>
      <c r="N65">
        <v>120.6562</v>
      </c>
      <c r="O65">
        <v>126.477</v>
      </c>
      <c r="P65">
        <v>139.31129999999999</v>
      </c>
      <c r="Q65">
        <v>17.242909999999998</v>
      </c>
      <c r="R65">
        <v>33.570300000000003</v>
      </c>
      <c r="S65">
        <v>26.375</v>
      </c>
      <c r="T65">
        <v>0</v>
      </c>
      <c r="U65">
        <v>348.97500000000002</v>
      </c>
      <c r="V65">
        <v>18.140333999999999</v>
      </c>
      <c r="W65">
        <v>46.399079999999998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18.126000000000001</v>
      </c>
      <c r="AG65">
        <v>44.249400000000001</v>
      </c>
      <c r="AH65">
        <v>0</v>
      </c>
      <c r="AI65">
        <v>0</v>
      </c>
      <c r="AJ65">
        <v>0</v>
      </c>
      <c r="AK65">
        <v>25.98</v>
      </c>
      <c r="AL65">
        <v>2.7888000000000002</v>
      </c>
      <c r="AM65">
        <v>0</v>
      </c>
      <c r="AN65">
        <v>0.75777000000000005</v>
      </c>
      <c r="AO65">
        <v>1.25244</v>
      </c>
      <c r="AP65">
        <v>6.6612</v>
      </c>
      <c r="AQ65">
        <v>32.11</v>
      </c>
      <c r="AR65">
        <v>4.4160000000000004</v>
      </c>
      <c r="AS65">
        <v>4.7081999999999997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78.493206000000015</v>
      </c>
      <c r="BA65">
        <f t="shared" si="1"/>
        <v>2421.6941980000011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0.82</v>
      </c>
      <c r="BJ65">
        <v>0.42</v>
      </c>
      <c r="BK65">
        <v>1.28</v>
      </c>
      <c r="BL65">
        <v>0.95</v>
      </c>
      <c r="BM65">
        <v>0</v>
      </c>
      <c r="BN65">
        <v>3.52</v>
      </c>
      <c r="BO65">
        <v>3.77</v>
      </c>
      <c r="BP65">
        <v>0.26</v>
      </c>
      <c r="BQ65">
        <v>1.98</v>
      </c>
      <c r="BR65">
        <v>1.0900000000000001</v>
      </c>
      <c r="BS65">
        <v>1.64</v>
      </c>
      <c r="BT65">
        <v>2.9693719999999999</v>
      </c>
      <c r="BU65">
        <v>1.342031</v>
      </c>
      <c r="BV65">
        <v>2.3953799999999998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4.8670999999999998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4.2086100000000002</v>
      </c>
      <c r="CP65">
        <v>4.2584999999999997</v>
      </c>
      <c r="CQ65">
        <v>3.5429620000000002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78.493206000000015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686.75040000000001</v>
      </c>
      <c r="L66">
        <v>439.40820000000002</v>
      </c>
      <c r="M66">
        <v>89.262</v>
      </c>
      <c r="N66">
        <v>120.6562</v>
      </c>
      <c r="O66">
        <v>126.477</v>
      </c>
      <c r="P66">
        <v>139.31129999999999</v>
      </c>
      <c r="Q66">
        <v>17.242909999999998</v>
      </c>
      <c r="R66">
        <v>33.570300000000003</v>
      </c>
      <c r="S66">
        <v>26.375</v>
      </c>
      <c r="T66">
        <v>0</v>
      </c>
      <c r="U66">
        <v>348.97500000000002</v>
      </c>
      <c r="V66">
        <v>18.140333999999999</v>
      </c>
      <c r="W66">
        <v>46.399079999999998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8.7814999999999994</v>
      </c>
      <c r="AE66">
        <v>0</v>
      </c>
      <c r="AF66">
        <v>18.126000000000001</v>
      </c>
      <c r="AG66">
        <v>44.249400000000001</v>
      </c>
      <c r="AH66">
        <v>0</v>
      </c>
      <c r="AI66">
        <v>0</v>
      </c>
      <c r="AJ66">
        <v>0</v>
      </c>
      <c r="AK66">
        <v>25.98</v>
      </c>
      <c r="AL66">
        <v>2.7888000000000002</v>
      </c>
      <c r="AM66">
        <v>0</v>
      </c>
      <c r="AN66">
        <v>0.75777000000000005</v>
      </c>
      <c r="AO66">
        <v>1.0995600000000001</v>
      </c>
      <c r="AP66">
        <v>6.4050000000000002</v>
      </c>
      <c r="AQ66">
        <v>48.164999999999999</v>
      </c>
      <c r="AR66">
        <v>4.4160000000000004</v>
      </c>
      <c r="AS66">
        <v>4.7081999999999997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78.493206000000015</v>
      </c>
      <c r="BA66">
        <f t="shared" si="1"/>
        <v>2446.1257600000013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0.82</v>
      </c>
      <c r="BJ66">
        <v>0.42</v>
      </c>
      <c r="BK66">
        <v>1.28</v>
      </c>
      <c r="BL66">
        <v>0.95</v>
      </c>
      <c r="BM66">
        <v>0</v>
      </c>
      <c r="BN66">
        <v>3.52</v>
      </c>
      <c r="BO66">
        <v>3.77</v>
      </c>
      <c r="BP66">
        <v>0.26</v>
      </c>
      <c r="BQ66">
        <v>1.98</v>
      </c>
      <c r="BR66">
        <v>1.0900000000000001</v>
      </c>
      <c r="BS66">
        <v>1.64</v>
      </c>
      <c r="BT66">
        <v>2.9693719999999999</v>
      </c>
      <c r="BU66">
        <v>1.342031</v>
      </c>
      <c r="BV66">
        <v>2.3953799999999998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4.8670999999999998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4.2086100000000002</v>
      </c>
      <c r="CP66">
        <v>4.2584999999999997</v>
      </c>
      <c r="CQ66">
        <v>3.5429620000000002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78.493206000000015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686.75040000000001</v>
      </c>
      <c r="L67">
        <v>439.40820000000002</v>
      </c>
      <c r="M67">
        <v>89.262</v>
      </c>
      <c r="N67">
        <v>120.6562</v>
      </c>
      <c r="O67">
        <v>126.477</v>
      </c>
      <c r="P67">
        <v>139.31129999999999</v>
      </c>
      <c r="Q67">
        <v>17.242909999999998</v>
      </c>
      <c r="R67">
        <v>33.570300000000003</v>
      </c>
      <c r="S67">
        <v>26.375</v>
      </c>
      <c r="T67">
        <v>0</v>
      </c>
      <c r="U67">
        <v>348.97500000000002</v>
      </c>
      <c r="V67">
        <v>18.140333999999999</v>
      </c>
      <c r="W67">
        <v>46.399079999999998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18.643799999999999</v>
      </c>
      <c r="AE67">
        <v>0</v>
      </c>
      <c r="AF67">
        <v>18.126000000000001</v>
      </c>
      <c r="AG67">
        <v>44.249400000000001</v>
      </c>
      <c r="AH67">
        <v>0</v>
      </c>
      <c r="AI67">
        <v>0</v>
      </c>
      <c r="AJ67">
        <v>0</v>
      </c>
      <c r="AK67">
        <v>25.98</v>
      </c>
      <c r="AL67">
        <v>2.7888000000000002</v>
      </c>
      <c r="AM67">
        <v>0</v>
      </c>
      <c r="AN67">
        <v>0.75777000000000005</v>
      </c>
      <c r="AO67">
        <v>0.87024000000000001</v>
      </c>
      <c r="AP67">
        <v>6.4050000000000002</v>
      </c>
      <c r="AQ67">
        <v>55.64</v>
      </c>
      <c r="AR67">
        <v>4.4160000000000004</v>
      </c>
      <c r="AS67">
        <v>4.7081999999999997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78.534013000000002</v>
      </c>
      <c r="BA67">
        <f t="shared" si="1"/>
        <v>2463.2745470000009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0.82</v>
      </c>
      <c r="BJ67">
        <v>0.42</v>
      </c>
      <c r="BK67">
        <v>1.28</v>
      </c>
      <c r="BL67">
        <v>0.95</v>
      </c>
      <c r="BM67">
        <v>0</v>
      </c>
      <c r="BN67">
        <v>3.52</v>
      </c>
      <c r="BO67">
        <v>3.77</v>
      </c>
      <c r="BP67">
        <v>0.26</v>
      </c>
      <c r="BQ67">
        <v>1.98</v>
      </c>
      <c r="BR67">
        <v>1.0900000000000001</v>
      </c>
      <c r="BS67">
        <v>1.64</v>
      </c>
      <c r="BT67">
        <v>2.9693719999999999</v>
      </c>
      <c r="BU67">
        <v>1.342031</v>
      </c>
      <c r="BV67">
        <v>2.4361869999999999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4.8670999999999998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4.2086100000000002</v>
      </c>
      <c r="CP67">
        <v>4.2584999999999997</v>
      </c>
      <c r="CQ67">
        <v>3.5429620000000002</v>
      </c>
      <c r="CR67">
        <v>0.83592</v>
      </c>
      <c r="CS67">
        <v>2.79379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78.534013000000002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686.75040000000001</v>
      </c>
      <c r="L68">
        <v>439.40820000000002</v>
      </c>
      <c r="M68">
        <v>89.262</v>
      </c>
      <c r="N68">
        <v>120.6562</v>
      </c>
      <c r="O68">
        <v>126.477</v>
      </c>
      <c r="P68">
        <v>139.31129999999999</v>
      </c>
      <c r="Q68">
        <v>17.242909999999998</v>
      </c>
      <c r="R68">
        <v>33.570300000000003</v>
      </c>
      <c r="S68">
        <v>26.375</v>
      </c>
      <c r="T68">
        <v>0</v>
      </c>
      <c r="U68">
        <v>348.97500000000002</v>
      </c>
      <c r="V68">
        <v>18.140333999999999</v>
      </c>
      <c r="W68">
        <v>46.399079999999998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16.8064</v>
      </c>
      <c r="AF68">
        <v>18.126000000000001</v>
      </c>
      <c r="AG68">
        <v>44.249400000000001</v>
      </c>
      <c r="AH68">
        <v>2.9009999999999998</v>
      </c>
      <c r="AI68">
        <v>0</v>
      </c>
      <c r="AJ68">
        <v>0</v>
      </c>
      <c r="AK68">
        <v>25.98</v>
      </c>
      <c r="AL68">
        <v>2.7888000000000002</v>
      </c>
      <c r="AM68">
        <v>0</v>
      </c>
      <c r="AN68">
        <v>0.75777000000000005</v>
      </c>
      <c r="AO68">
        <v>0.64973999999999998</v>
      </c>
      <c r="AP68">
        <v>6.4050000000000002</v>
      </c>
      <c r="AQ68">
        <v>64.22</v>
      </c>
      <c r="AR68">
        <v>4.4160000000000004</v>
      </c>
      <c r="AS68">
        <v>4.7081999999999997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78.551566000000008</v>
      </c>
      <c r="BA68">
        <f t="shared" ref="BA68:BA99" si="4">SUM(B68:AZ68)</f>
        <v>2491.3590000000004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0.82</v>
      </c>
      <c r="BJ68">
        <v>0.42</v>
      </c>
      <c r="BK68">
        <v>1.28</v>
      </c>
      <c r="BL68">
        <v>0.95</v>
      </c>
      <c r="BM68">
        <v>0</v>
      </c>
      <c r="BN68">
        <v>3.52</v>
      </c>
      <c r="BO68">
        <v>3.77</v>
      </c>
      <c r="BP68">
        <v>0.26</v>
      </c>
      <c r="BQ68">
        <v>1.98</v>
      </c>
      <c r="BR68">
        <v>1.0900000000000001</v>
      </c>
      <c r="BS68">
        <v>1.64</v>
      </c>
      <c r="BT68">
        <v>2.9693719999999999</v>
      </c>
      <c r="BU68">
        <v>1.342031</v>
      </c>
      <c r="BV68">
        <v>2.4385400000000002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4.8670999999999998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4.2086100000000002</v>
      </c>
      <c r="CP68">
        <v>4.2584999999999997</v>
      </c>
      <c r="CQ68">
        <v>3.5429620000000002</v>
      </c>
      <c r="CR68">
        <v>0.83592</v>
      </c>
      <c r="CS68">
        <v>2.79379</v>
      </c>
      <c r="CT68">
        <v>0</v>
      </c>
      <c r="CU68">
        <v>0</v>
      </c>
      <c r="CV68">
        <v>1.52E-2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78.551566000000008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689.36617799999999</v>
      </c>
      <c r="L69">
        <v>439.40820000000002</v>
      </c>
      <c r="M69">
        <v>89.262</v>
      </c>
      <c r="N69">
        <v>120.6562</v>
      </c>
      <c r="O69">
        <v>126.477</v>
      </c>
      <c r="P69">
        <v>139.31129999999999</v>
      </c>
      <c r="Q69">
        <v>18.242909999999998</v>
      </c>
      <c r="R69">
        <v>33.570300000000003</v>
      </c>
      <c r="S69">
        <v>26.375</v>
      </c>
      <c r="T69">
        <v>0</v>
      </c>
      <c r="U69">
        <v>348.97500000000002</v>
      </c>
      <c r="V69">
        <v>18.140333999999999</v>
      </c>
      <c r="W69">
        <v>46.399079999999998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27.965699999999998</v>
      </c>
      <c r="AE69">
        <v>16.8064</v>
      </c>
      <c r="AF69">
        <v>18.126000000000001</v>
      </c>
      <c r="AG69">
        <v>44.249400000000001</v>
      </c>
      <c r="AH69">
        <v>19.34</v>
      </c>
      <c r="AI69">
        <v>0</v>
      </c>
      <c r="AJ69">
        <v>0</v>
      </c>
      <c r="AK69">
        <v>25.98</v>
      </c>
      <c r="AL69">
        <v>2.7888000000000002</v>
      </c>
      <c r="AM69">
        <v>0</v>
      </c>
      <c r="AN69">
        <v>0.75777000000000005</v>
      </c>
      <c r="AO69">
        <v>0.36162</v>
      </c>
      <c r="AP69">
        <v>2.5619999999999998</v>
      </c>
      <c r="AQ69">
        <v>64.22</v>
      </c>
      <c r="AR69">
        <v>4.4160000000000004</v>
      </c>
      <c r="AS69">
        <v>4.7081999999999997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78.472426000000013</v>
      </c>
      <c r="BA69">
        <f t="shared" si="4"/>
        <v>2516.5254180000011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0.82</v>
      </c>
      <c r="BJ69">
        <v>0.42</v>
      </c>
      <c r="BK69">
        <v>1.28</v>
      </c>
      <c r="BL69">
        <v>0.95</v>
      </c>
      <c r="BM69">
        <v>0</v>
      </c>
      <c r="BN69">
        <v>3.52</v>
      </c>
      <c r="BO69">
        <v>3.77</v>
      </c>
      <c r="BP69">
        <v>0.26</v>
      </c>
      <c r="BQ69">
        <v>1.98</v>
      </c>
      <c r="BR69">
        <v>1.0900000000000001</v>
      </c>
      <c r="BS69">
        <v>1.64</v>
      </c>
      <c r="BT69">
        <v>2.9693719999999999</v>
      </c>
      <c r="BU69">
        <v>1.342031</v>
      </c>
      <c r="BV69">
        <v>2.4385400000000002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4.8670999999999998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4.2086100000000002</v>
      </c>
      <c r="CP69">
        <v>4.0881600000000002</v>
      </c>
      <c r="CQ69">
        <v>3.5429620000000002</v>
      </c>
      <c r="CR69">
        <v>0.83592</v>
      </c>
      <c r="CS69">
        <v>2.79379</v>
      </c>
      <c r="CT69">
        <v>0</v>
      </c>
      <c r="CU69">
        <v>0</v>
      </c>
      <c r="CV69">
        <v>0.10639999999999999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78.472426000000013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689.36617799999999</v>
      </c>
      <c r="L70">
        <v>439.40820000000002</v>
      </c>
      <c r="M70">
        <v>89.262</v>
      </c>
      <c r="N70">
        <v>120.6562</v>
      </c>
      <c r="O70">
        <v>126.477</v>
      </c>
      <c r="P70">
        <v>139.31129999999999</v>
      </c>
      <c r="Q70">
        <v>18.242909999999998</v>
      </c>
      <c r="R70">
        <v>33.570300000000003</v>
      </c>
      <c r="S70">
        <v>26.375</v>
      </c>
      <c r="T70">
        <v>0</v>
      </c>
      <c r="U70">
        <v>348.97500000000002</v>
      </c>
      <c r="V70">
        <v>18.140333999999999</v>
      </c>
      <c r="W70">
        <v>46.399079999999998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18.126000000000001</v>
      </c>
      <c r="AG70">
        <v>44.249400000000001</v>
      </c>
      <c r="AH70">
        <v>44.578699999999998</v>
      </c>
      <c r="AI70">
        <v>0</v>
      </c>
      <c r="AJ70">
        <v>0</v>
      </c>
      <c r="AK70">
        <v>25.98</v>
      </c>
      <c r="AL70">
        <v>2.7888000000000002</v>
      </c>
      <c r="AM70">
        <v>0</v>
      </c>
      <c r="AN70">
        <v>0.75777000000000005</v>
      </c>
      <c r="AO70">
        <v>9.1139999999999999E-2</v>
      </c>
      <c r="AP70">
        <v>2.5619999999999998</v>
      </c>
      <c r="AQ70">
        <v>64.22</v>
      </c>
      <c r="AR70">
        <v>4.4160000000000004</v>
      </c>
      <c r="AS70">
        <v>6.726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78.469176000000004</v>
      </c>
      <c r="BA70">
        <f t="shared" si="4"/>
        <v>2543.5081880000012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0.82</v>
      </c>
      <c r="BJ70">
        <v>0.42</v>
      </c>
      <c r="BK70">
        <v>1.28</v>
      </c>
      <c r="BL70">
        <v>0.95</v>
      </c>
      <c r="BM70">
        <v>0</v>
      </c>
      <c r="BN70">
        <v>3.52</v>
      </c>
      <c r="BO70">
        <v>3.77</v>
      </c>
      <c r="BP70">
        <v>0.26</v>
      </c>
      <c r="BQ70">
        <v>1.98</v>
      </c>
      <c r="BR70">
        <v>1.0900000000000001</v>
      </c>
      <c r="BS70">
        <v>1.64</v>
      </c>
      <c r="BT70">
        <v>2.9693719999999999</v>
      </c>
      <c r="BU70">
        <v>1.342031</v>
      </c>
      <c r="BV70">
        <v>2.4385400000000002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4.8670999999999998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4.2086100000000002</v>
      </c>
      <c r="CP70">
        <v>3.9462100000000002</v>
      </c>
      <c r="CQ70">
        <v>3.5429620000000002</v>
      </c>
      <c r="CR70">
        <v>0.83592</v>
      </c>
      <c r="CS70">
        <v>2.79379</v>
      </c>
      <c r="CT70">
        <v>0</v>
      </c>
      <c r="CU70">
        <v>0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78.469176000000004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689.36617799999999</v>
      </c>
      <c r="L71">
        <v>439.40820000000002</v>
      </c>
      <c r="M71">
        <v>89.262</v>
      </c>
      <c r="N71">
        <v>120.6562</v>
      </c>
      <c r="O71">
        <v>126.477</v>
      </c>
      <c r="P71">
        <v>139.31129999999999</v>
      </c>
      <c r="Q71">
        <v>18.242909999999998</v>
      </c>
      <c r="R71">
        <v>33.570300000000003</v>
      </c>
      <c r="S71">
        <v>26.375</v>
      </c>
      <c r="T71">
        <v>0</v>
      </c>
      <c r="U71">
        <v>348.97500000000002</v>
      </c>
      <c r="V71">
        <v>18.140333999999999</v>
      </c>
      <c r="W71">
        <v>46.399079999999998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27.965699999999998</v>
      </c>
      <c r="AE71">
        <v>34.137999999999998</v>
      </c>
      <c r="AF71">
        <v>18.126000000000001</v>
      </c>
      <c r="AG71">
        <v>44.249400000000001</v>
      </c>
      <c r="AH71">
        <v>71.654700000000005</v>
      </c>
      <c r="AI71">
        <v>0</v>
      </c>
      <c r="AJ71">
        <v>0</v>
      </c>
      <c r="AK71">
        <v>25.98</v>
      </c>
      <c r="AL71">
        <v>2.7888000000000002</v>
      </c>
      <c r="AM71">
        <v>2.7280000000000002</v>
      </c>
      <c r="AN71">
        <v>0.75777000000000005</v>
      </c>
      <c r="AO71">
        <v>0.61739999999999995</v>
      </c>
      <c r="AP71">
        <v>2.5619999999999998</v>
      </c>
      <c r="AQ71">
        <v>64.22</v>
      </c>
      <c r="AR71">
        <v>4.4160000000000004</v>
      </c>
      <c r="AS71">
        <v>8.0711999999999993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78.812986000000024</v>
      </c>
      <c r="BA71">
        <f t="shared" si="4"/>
        <v>2592.8590580000009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0.82</v>
      </c>
      <c r="BJ71">
        <v>0.42</v>
      </c>
      <c r="BK71">
        <v>1.28</v>
      </c>
      <c r="BL71">
        <v>0.95</v>
      </c>
      <c r="BM71">
        <v>0</v>
      </c>
      <c r="BN71">
        <v>3.52</v>
      </c>
      <c r="BO71">
        <v>3.77</v>
      </c>
      <c r="BP71">
        <v>0.26</v>
      </c>
      <c r="BQ71">
        <v>1.98</v>
      </c>
      <c r="BR71">
        <v>1.0900000000000001</v>
      </c>
      <c r="BS71">
        <v>1.64</v>
      </c>
      <c r="BT71">
        <v>2.9693719999999999</v>
      </c>
      <c r="BU71">
        <v>1.342031</v>
      </c>
      <c r="BV71">
        <v>2.4385400000000002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4.8670999999999998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4.2086100000000002</v>
      </c>
      <c r="CP71">
        <v>3.9178199999999999</v>
      </c>
      <c r="CQ71">
        <v>3.5429620000000002</v>
      </c>
      <c r="CR71">
        <v>0.83592</v>
      </c>
      <c r="CS71">
        <v>2.79379</v>
      </c>
      <c r="CT71">
        <v>0</v>
      </c>
      <c r="CU71">
        <v>0.224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78.812986000000024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689.36617799999999</v>
      </c>
      <c r="L72">
        <v>439.40820000000002</v>
      </c>
      <c r="M72">
        <v>89.262</v>
      </c>
      <c r="N72">
        <v>120.6562</v>
      </c>
      <c r="O72">
        <v>126.477</v>
      </c>
      <c r="P72">
        <v>139.31129999999999</v>
      </c>
      <c r="Q72">
        <v>18.242909999999998</v>
      </c>
      <c r="R72">
        <v>33.570300000000003</v>
      </c>
      <c r="S72">
        <v>26.375</v>
      </c>
      <c r="T72">
        <v>0</v>
      </c>
      <c r="U72">
        <v>348.97500000000002</v>
      </c>
      <c r="V72">
        <v>18.140333999999999</v>
      </c>
      <c r="W72">
        <v>46.399079999999998</v>
      </c>
      <c r="X72">
        <v>98.34</v>
      </c>
      <c r="Y72">
        <v>0</v>
      </c>
      <c r="Z72">
        <v>1.1000000000000001</v>
      </c>
      <c r="AA72">
        <v>3.7919999999999998</v>
      </c>
      <c r="AB72">
        <v>3.4249999999999998</v>
      </c>
      <c r="AC72">
        <v>9.9058399999999995</v>
      </c>
      <c r="AD72">
        <v>37.287599999999998</v>
      </c>
      <c r="AE72">
        <v>34.137999999999998</v>
      </c>
      <c r="AF72">
        <v>18.126000000000001</v>
      </c>
      <c r="AG72">
        <v>44.249400000000001</v>
      </c>
      <c r="AH72">
        <v>95.539599999999993</v>
      </c>
      <c r="AI72">
        <v>0</v>
      </c>
      <c r="AJ72">
        <v>0</v>
      </c>
      <c r="AK72">
        <v>25.98</v>
      </c>
      <c r="AL72">
        <v>2.7888000000000002</v>
      </c>
      <c r="AM72">
        <v>4.0919999999999996</v>
      </c>
      <c r="AN72">
        <v>0.75777000000000005</v>
      </c>
      <c r="AO72">
        <v>0.39395999999999998</v>
      </c>
      <c r="AP72">
        <v>2.5619999999999998</v>
      </c>
      <c r="AQ72">
        <v>64.22</v>
      </c>
      <c r="AR72">
        <v>4.4160000000000004</v>
      </c>
      <c r="AS72">
        <v>8.0711999999999993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79.333196000000015</v>
      </c>
      <c r="BA72">
        <f t="shared" si="4"/>
        <v>2645.9494680000007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0.82</v>
      </c>
      <c r="BJ72">
        <v>0.42</v>
      </c>
      <c r="BK72">
        <v>1.28</v>
      </c>
      <c r="BL72">
        <v>0.95</v>
      </c>
      <c r="BM72">
        <v>0</v>
      </c>
      <c r="BN72">
        <v>3.52</v>
      </c>
      <c r="BO72">
        <v>3.77</v>
      </c>
      <c r="BP72">
        <v>0.26</v>
      </c>
      <c r="BQ72">
        <v>1.98</v>
      </c>
      <c r="BR72">
        <v>1.0900000000000001</v>
      </c>
      <c r="BS72">
        <v>1.64</v>
      </c>
      <c r="BT72">
        <v>2.9693719999999999</v>
      </c>
      <c r="BU72">
        <v>1.342031</v>
      </c>
      <c r="BV72">
        <v>2.4385400000000002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4.8670999999999998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4.2086100000000002</v>
      </c>
      <c r="CP72">
        <v>4.0829300000000002</v>
      </c>
      <c r="CQ72">
        <v>3.5429620000000002</v>
      </c>
      <c r="CR72">
        <v>0.83592</v>
      </c>
      <c r="CS72">
        <v>2.79379</v>
      </c>
      <c r="CT72">
        <v>0</v>
      </c>
      <c r="CU72">
        <v>0.44800000000000001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79.333196000000015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689.36617799999999</v>
      </c>
      <c r="L73">
        <v>439.40820000000002</v>
      </c>
      <c r="M73">
        <v>89.262</v>
      </c>
      <c r="N73">
        <v>120.6562</v>
      </c>
      <c r="O73">
        <v>126.477</v>
      </c>
      <c r="P73">
        <v>139.31129999999999</v>
      </c>
      <c r="Q73">
        <v>18.242909999999998</v>
      </c>
      <c r="R73">
        <v>33.570300000000003</v>
      </c>
      <c r="S73">
        <v>26.375</v>
      </c>
      <c r="T73">
        <v>0</v>
      </c>
      <c r="U73">
        <v>348.97500000000002</v>
      </c>
      <c r="V73">
        <v>18.140333999999999</v>
      </c>
      <c r="W73">
        <v>45.828499999999998</v>
      </c>
      <c r="X73">
        <v>98.34</v>
      </c>
      <c r="Y73">
        <v>0</v>
      </c>
      <c r="Z73">
        <v>7.15</v>
      </c>
      <c r="AA73">
        <v>17.38</v>
      </c>
      <c r="AB73">
        <v>17.125</v>
      </c>
      <c r="AC73">
        <v>19.811679999999999</v>
      </c>
      <c r="AD73">
        <v>37.287599999999998</v>
      </c>
      <c r="AE73">
        <v>34.137999999999998</v>
      </c>
      <c r="AF73">
        <v>18.126000000000001</v>
      </c>
      <c r="AG73">
        <v>44.249400000000001</v>
      </c>
      <c r="AH73">
        <v>119.42449999999999</v>
      </c>
      <c r="AI73">
        <v>5.2119999999999997</v>
      </c>
      <c r="AJ73">
        <v>0</v>
      </c>
      <c r="AK73">
        <v>25.98</v>
      </c>
      <c r="AL73">
        <v>2.7888000000000002</v>
      </c>
      <c r="AM73">
        <v>9.548</v>
      </c>
      <c r="AN73">
        <v>0.75777000000000005</v>
      </c>
      <c r="AO73">
        <v>0.2646</v>
      </c>
      <c r="AP73">
        <v>2.5619999999999998</v>
      </c>
      <c r="AQ73">
        <v>64.22</v>
      </c>
      <c r="AR73">
        <v>8.6112000000000002</v>
      </c>
      <c r="AS73">
        <v>8.0711999999999993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79.570485000000019</v>
      </c>
      <c r="BA73">
        <f t="shared" si="4"/>
        <v>2727.4787570000003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0.82</v>
      </c>
      <c r="BJ73">
        <v>0.42</v>
      </c>
      <c r="BK73">
        <v>1.28</v>
      </c>
      <c r="BL73">
        <v>0.95</v>
      </c>
      <c r="BM73">
        <v>0</v>
      </c>
      <c r="BN73">
        <v>3.09</v>
      </c>
      <c r="BO73">
        <v>3.77</v>
      </c>
      <c r="BP73">
        <v>0.26</v>
      </c>
      <c r="BQ73">
        <v>1.98</v>
      </c>
      <c r="BR73">
        <v>1.0900000000000001</v>
      </c>
      <c r="BS73">
        <v>1.64</v>
      </c>
      <c r="BT73">
        <v>2.9693719999999999</v>
      </c>
      <c r="BU73">
        <v>1.342031</v>
      </c>
      <c r="BV73">
        <v>2.4385400000000002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4.8670999999999998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4.2086100000000002</v>
      </c>
      <c r="CP73">
        <v>4.2451189999999999</v>
      </c>
      <c r="CQ73">
        <v>3.5429620000000002</v>
      </c>
      <c r="CR73">
        <v>0.83592</v>
      </c>
      <c r="CS73">
        <v>2.79379</v>
      </c>
      <c r="CT73">
        <v>0.15</v>
      </c>
      <c r="CU73">
        <v>0.67200000000000004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79.570485000000019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689.36617799999999</v>
      </c>
      <c r="L74">
        <v>439.40820000000002</v>
      </c>
      <c r="M74">
        <v>89.262</v>
      </c>
      <c r="N74">
        <v>120.6562</v>
      </c>
      <c r="O74">
        <v>126.477</v>
      </c>
      <c r="P74">
        <v>139.31129999999999</v>
      </c>
      <c r="Q74">
        <v>18.242909999999998</v>
      </c>
      <c r="R74">
        <v>33.570300000000003</v>
      </c>
      <c r="S74">
        <v>26.375</v>
      </c>
      <c r="T74">
        <v>0</v>
      </c>
      <c r="U74">
        <v>348.97500000000002</v>
      </c>
      <c r="V74">
        <v>18.140333999999999</v>
      </c>
      <c r="W74">
        <v>45.828499999999998</v>
      </c>
      <c r="X74">
        <v>98.34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30.5121</v>
      </c>
      <c r="AG74">
        <v>44.249400000000001</v>
      </c>
      <c r="AH74">
        <v>143.30940000000001</v>
      </c>
      <c r="AI74">
        <v>16.939</v>
      </c>
      <c r="AJ74">
        <v>0</v>
      </c>
      <c r="AK74">
        <v>25.98</v>
      </c>
      <c r="AL74">
        <v>2.7888000000000002</v>
      </c>
      <c r="AM74">
        <v>16.204319999999999</v>
      </c>
      <c r="AN74">
        <v>0.75777000000000005</v>
      </c>
      <c r="AO74">
        <v>0.29987999999999998</v>
      </c>
      <c r="AP74">
        <v>2.5619999999999998</v>
      </c>
      <c r="AQ74">
        <v>64.22</v>
      </c>
      <c r="AR74">
        <v>8.6112000000000002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80.551366000000002</v>
      </c>
      <c r="BA74">
        <f t="shared" si="4"/>
        <v>2849.6976930000001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0.82</v>
      </c>
      <c r="BJ74">
        <v>0.42</v>
      </c>
      <c r="BK74">
        <v>1.28</v>
      </c>
      <c r="BL74">
        <v>0.95</v>
      </c>
      <c r="BM74">
        <v>0</v>
      </c>
      <c r="BN74">
        <v>3</v>
      </c>
      <c r="BO74">
        <v>3.77</v>
      </c>
      <c r="BP74">
        <v>0.26</v>
      </c>
      <c r="BQ74">
        <v>1.98</v>
      </c>
      <c r="BR74">
        <v>1.0900000000000001</v>
      </c>
      <c r="BS74">
        <v>1.64</v>
      </c>
      <c r="BT74">
        <v>2.9693719999999999</v>
      </c>
      <c r="BU74">
        <v>1.342031</v>
      </c>
      <c r="BV74">
        <v>2.4385400000000002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4.8670999999999998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4.2086100000000002</v>
      </c>
      <c r="CP74">
        <v>4.2584999999999997</v>
      </c>
      <c r="CQ74">
        <v>3.5429620000000002</v>
      </c>
      <c r="CR74">
        <v>0.83592</v>
      </c>
      <c r="CS74">
        <v>2.79379</v>
      </c>
      <c r="CT74">
        <v>0.65100000000000002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80.551366000000002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689.36617799999999</v>
      </c>
      <c r="L75">
        <v>439.40820000000002</v>
      </c>
      <c r="M75">
        <v>89.262</v>
      </c>
      <c r="N75">
        <v>120.6562</v>
      </c>
      <c r="O75">
        <v>126.477</v>
      </c>
      <c r="P75">
        <v>139.31129999999999</v>
      </c>
      <c r="Q75">
        <v>18.242909999999998</v>
      </c>
      <c r="R75">
        <v>33.570300000000003</v>
      </c>
      <c r="S75">
        <v>26.375</v>
      </c>
      <c r="T75">
        <v>0</v>
      </c>
      <c r="U75">
        <v>348.97500000000002</v>
      </c>
      <c r="V75">
        <v>18.140333999999999</v>
      </c>
      <c r="W75">
        <v>45.828499999999998</v>
      </c>
      <c r="X75">
        <v>98.34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30.5121</v>
      </c>
      <c r="AG75">
        <v>44.249400000000001</v>
      </c>
      <c r="AH75">
        <v>143.30940000000001</v>
      </c>
      <c r="AI75">
        <v>16.939</v>
      </c>
      <c r="AJ75">
        <v>0</v>
      </c>
      <c r="AK75">
        <v>25.98</v>
      </c>
      <c r="AL75">
        <v>2.7888000000000002</v>
      </c>
      <c r="AM75">
        <v>16.204319999999999</v>
      </c>
      <c r="AN75">
        <v>0.75777000000000005</v>
      </c>
      <c r="AO75">
        <v>0</v>
      </c>
      <c r="AP75">
        <v>2.5619999999999998</v>
      </c>
      <c r="AQ75">
        <v>64.22</v>
      </c>
      <c r="AR75">
        <v>8.6112000000000002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80.551366000000002</v>
      </c>
      <c r="BA75">
        <f t="shared" si="4"/>
        <v>2849.397813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0.82</v>
      </c>
      <c r="BJ75">
        <v>0.42</v>
      </c>
      <c r="BK75">
        <v>1.28</v>
      </c>
      <c r="BL75">
        <v>0.95</v>
      </c>
      <c r="BM75">
        <v>0</v>
      </c>
      <c r="BN75">
        <v>3</v>
      </c>
      <c r="BO75">
        <v>3.77</v>
      </c>
      <c r="BP75">
        <v>0.26</v>
      </c>
      <c r="BQ75">
        <v>1.98</v>
      </c>
      <c r="BR75">
        <v>1.0900000000000001</v>
      </c>
      <c r="BS75">
        <v>1.64</v>
      </c>
      <c r="BT75">
        <v>2.9693719999999999</v>
      </c>
      <c r="BU75">
        <v>1.342031</v>
      </c>
      <c r="BV75">
        <v>2.4385400000000002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4.8670999999999998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4.2086100000000002</v>
      </c>
      <c r="CP75">
        <v>4.2584999999999997</v>
      </c>
      <c r="CQ75">
        <v>3.5429620000000002</v>
      </c>
      <c r="CR75">
        <v>0.83592</v>
      </c>
      <c r="CS75">
        <v>2.79379</v>
      </c>
      <c r="CT75">
        <v>0.65100000000000002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80.551366000000002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689.36617799999999</v>
      </c>
      <c r="L76">
        <v>439.40820000000002</v>
      </c>
      <c r="M76">
        <v>89.262</v>
      </c>
      <c r="N76">
        <v>120.6562</v>
      </c>
      <c r="O76">
        <v>126.477</v>
      </c>
      <c r="P76">
        <v>139.31129999999999</v>
      </c>
      <c r="Q76">
        <v>18.242909999999998</v>
      </c>
      <c r="R76">
        <v>33.570300000000003</v>
      </c>
      <c r="S76">
        <v>26.375</v>
      </c>
      <c r="T76">
        <v>0</v>
      </c>
      <c r="U76">
        <v>348.97500000000002</v>
      </c>
      <c r="V76">
        <v>18.140333999999999</v>
      </c>
      <c r="W76">
        <v>45.828499999999998</v>
      </c>
      <c r="X76">
        <v>98.34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30.5121</v>
      </c>
      <c r="AG76">
        <v>44.249400000000001</v>
      </c>
      <c r="AH76">
        <v>143.30940000000001</v>
      </c>
      <c r="AI76">
        <v>16.939</v>
      </c>
      <c r="AJ76">
        <v>0</v>
      </c>
      <c r="AK76">
        <v>25.98</v>
      </c>
      <c r="AL76">
        <v>2.7888000000000002</v>
      </c>
      <c r="AM76">
        <v>16.204319999999999</v>
      </c>
      <c r="AN76">
        <v>0.75777000000000005</v>
      </c>
      <c r="AO76">
        <v>0</v>
      </c>
      <c r="AP76">
        <v>2.5619999999999998</v>
      </c>
      <c r="AQ76">
        <v>64.22</v>
      </c>
      <c r="AR76">
        <v>13.247999999999999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80.551366000000002</v>
      </c>
      <c r="BA76">
        <f t="shared" si="4"/>
        <v>2854.0346130000003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0.82</v>
      </c>
      <c r="BJ76">
        <v>0.42</v>
      </c>
      <c r="BK76">
        <v>1.28</v>
      </c>
      <c r="BL76">
        <v>0.95</v>
      </c>
      <c r="BM76">
        <v>0</v>
      </c>
      <c r="BN76">
        <v>3</v>
      </c>
      <c r="BO76">
        <v>3.77</v>
      </c>
      <c r="BP76">
        <v>0.26</v>
      </c>
      <c r="BQ76">
        <v>1.98</v>
      </c>
      <c r="BR76">
        <v>1.0900000000000001</v>
      </c>
      <c r="BS76">
        <v>1.64</v>
      </c>
      <c r="BT76">
        <v>2.9693719999999999</v>
      </c>
      <c r="BU76">
        <v>1.342031</v>
      </c>
      <c r="BV76">
        <v>2.4385400000000002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4.8670999999999998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4.2086100000000002</v>
      </c>
      <c r="CP76">
        <v>4.2584999999999997</v>
      </c>
      <c r="CQ76">
        <v>3.5429620000000002</v>
      </c>
      <c r="CR76">
        <v>0.83592</v>
      </c>
      <c r="CS76">
        <v>2.79379</v>
      </c>
      <c r="CT76">
        <v>0.65100000000000002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80.551366000000002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689.36617799999999</v>
      </c>
      <c r="L77">
        <v>439.40820000000002</v>
      </c>
      <c r="M77">
        <v>94.11927</v>
      </c>
      <c r="N77">
        <v>120.6562</v>
      </c>
      <c r="O77">
        <v>126.477</v>
      </c>
      <c r="P77">
        <v>139.31129999999999</v>
      </c>
      <c r="Q77">
        <v>18.242909999999998</v>
      </c>
      <c r="R77">
        <v>33.570300000000003</v>
      </c>
      <c r="S77">
        <v>26.375</v>
      </c>
      <c r="T77">
        <v>0</v>
      </c>
      <c r="U77">
        <v>348.97500000000002</v>
      </c>
      <c r="V77">
        <v>18.140333999999999</v>
      </c>
      <c r="W77">
        <v>45.828499999999998</v>
      </c>
      <c r="X77">
        <v>98.34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30.5121</v>
      </c>
      <c r="AG77">
        <v>44.249400000000001</v>
      </c>
      <c r="AH77">
        <v>143.30940000000001</v>
      </c>
      <c r="AI77">
        <v>16.939</v>
      </c>
      <c r="AJ77">
        <v>0</v>
      </c>
      <c r="AK77">
        <v>25.98</v>
      </c>
      <c r="AL77">
        <v>2.7888000000000002</v>
      </c>
      <c r="AM77">
        <v>16.204319999999999</v>
      </c>
      <c r="AN77">
        <v>0.75777000000000005</v>
      </c>
      <c r="AO77">
        <v>8.8200000000000001E-2</v>
      </c>
      <c r="AP77">
        <v>6.4050000000000002</v>
      </c>
      <c r="AQ77">
        <v>64.22</v>
      </c>
      <c r="AR77">
        <v>13.247999999999999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80.541366000000011</v>
      </c>
      <c r="BA77">
        <f t="shared" si="4"/>
        <v>2862.8130830000005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0.82</v>
      </c>
      <c r="BJ77">
        <v>0.42</v>
      </c>
      <c r="BK77">
        <v>1.28</v>
      </c>
      <c r="BL77">
        <v>0.94</v>
      </c>
      <c r="BM77">
        <v>0</v>
      </c>
      <c r="BN77">
        <v>3</v>
      </c>
      <c r="BO77">
        <v>3.77</v>
      </c>
      <c r="BP77">
        <v>0.26</v>
      </c>
      <c r="BQ77">
        <v>1.98</v>
      </c>
      <c r="BR77">
        <v>1.0900000000000001</v>
      </c>
      <c r="BS77">
        <v>1.64</v>
      </c>
      <c r="BT77">
        <v>2.9693719999999999</v>
      </c>
      <c r="BU77">
        <v>1.342031</v>
      </c>
      <c r="BV77">
        <v>2.4385400000000002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4.8670999999999998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4.2086100000000002</v>
      </c>
      <c r="CP77">
        <v>4.2584999999999997</v>
      </c>
      <c r="CQ77">
        <v>3.5429620000000002</v>
      </c>
      <c r="CR77">
        <v>0.83592</v>
      </c>
      <c r="CS77">
        <v>2.79379</v>
      </c>
      <c r="CT77">
        <v>0.65100000000000002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80.541366000000011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689.36617799999999</v>
      </c>
      <c r="L78">
        <v>439.40820000000002</v>
      </c>
      <c r="M78">
        <v>94.391999999999996</v>
      </c>
      <c r="N78">
        <v>120.6562</v>
      </c>
      <c r="O78">
        <v>126.477</v>
      </c>
      <c r="P78">
        <v>139.31129999999999</v>
      </c>
      <c r="Q78">
        <v>18.242909999999998</v>
      </c>
      <c r="R78">
        <v>33.570300000000003</v>
      </c>
      <c r="S78">
        <v>26.375</v>
      </c>
      <c r="T78">
        <v>0</v>
      </c>
      <c r="U78">
        <v>348.97500000000002</v>
      </c>
      <c r="V78">
        <v>18.140333999999999</v>
      </c>
      <c r="W78">
        <v>45.828499999999998</v>
      </c>
      <c r="X78">
        <v>98.34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30.5121</v>
      </c>
      <c r="AG78">
        <v>44.249400000000001</v>
      </c>
      <c r="AH78">
        <v>135.38</v>
      </c>
      <c r="AI78">
        <v>16.939</v>
      </c>
      <c r="AJ78">
        <v>0</v>
      </c>
      <c r="AK78">
        <v>25.98</v>
      </c>
      <c r="AL78">
        <v>2.7888000000000002</v>
      </c>
      <c r="AM78">
        <v>16.204319999999999</v>
      </c>
      <c r="AN78">
        <v>0.75777000000000005</v>
      </c>
      <c r="AO78">
        <v>0.19403999999999999</v>
      </c>
      <c r="AP78">
        <v>6.4050000000000002</v>
      </c>
      <c r="AQ78">
        <v>64.22</v>
      </c>
      <c r="AR78">
        <v>13.247999999999999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80.509066000000018</v>
      </c>
      <c r="BA78">
        <f t="shared" si="4"/>
        <v>2855.2299530000005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0.82</v>
      </c>
      <c r="BJ78">
        <v>0.42</v>
      </c>
      <c r="BK78">
        <v>1.28</v>
      </c>
      <c r="BL78">
        <v>0.94</v>
      </c>
      <c r="BM78">
        <v>0</v>
      </c>
      <c r="BN78">
        <v>3</v>
      </c>
      <c r="BO78">
        <v>3.77</v>
      </c>
      <c r="BP78">
        <v>0.26</v>
      </c>
      <c r="BQ78">
        <v>1.98</v>
      </c>
      <c r="BR78">
        <v>1.0900000000000001</v>
      </c>
      <c r="BS78">
        <v>1.64</v>
      </c>
      <c r="BT78">
        <v>2.9693719999999999</v>
      </c>
      <c r="BU78">
        <v>1.342031</v>
      </c>
      <c r="BV78">
        <v>2.4385400000000002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4.8670999999999998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4.2086100000000002</v>
      </c>
      <c r="CP78">
        <v>4.2584999999999997</v>
      </c>
      <c r="CQ78">
        <v>3.5429620000000002</v>
      </c>
      <c r="CR78">
        <v>0.83592</v>
      </c>
      <c r="CS78">
        <v>2.79379</v>
      </c>
      <c r="CT78">
        <v>0.65100000000000002</v>
      </c>
      <c r="CU78">
        <v>1.1088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80.509066000000018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689.36617799999999</v>
      </c>
      <c r="L79">
        <v>437.41</v>
      </c>
      <c r="M79">
        <v>94.391999999999996</v>
      </c>
      <c r="N79">
        <v>120.6562</v>
      </c>
      <c r="O79">
        <v>126.477</v>
      </c>
      <c r="P79">
        <v>139.31129999999999</v>
      </c>
      <c r="Q79">
        <v>18.242909999999998</v>
      </c>
      <c r="R79">
        <v>40.985162000000003</v>
      </c>
      <c r="S79">
        <v>26.375</v>
      </c>
      <c r="T79">
        <v>0</v>
      </c>
      <c r="U79">
        <v>348.97500000000002</v>
      </c>
      <c r="V79">
        <v>18.140333999999999</v>
      </c>
      <c r="W79">
        <v>45.828499999999998</v>
      </c>
      <c r="X79">
        <v>98.34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30.5121</v>
      </c>
      <c r="AG79">
        <v>44.249400000000001</v>
      </c>
      <c r="AH79">
        <v>119.42449999999999</v>
      </c>
      <c r="AI79">
        <v>16.939</v>
      </c>
      <c r="AJ79">
        <v>0</v>
      </c>
      <c r="AK79">
        <v>25.98</v>
      </c>
      <c r="AL79">
        <v>2.7888000000000002</v>
      </c>
      <c r="AM79">
        <v>10.80288</v>
      </c>
      <c r="AN79">
        <v>0.68005000000000004</v>
      </c>
      <c r="AO79">
        <v>0.29987999999999998</v>
      </c>
      <c r="AP79">
        <v>6.4050000000000002</v>
      </c>
      <c r="AQ79">
        <v>64.22</v>
      </c>
      <c r="AR79">
        <v>30.911999999999999</v>
      </c>
      <c r="AS79">
        <v>8.0711999999999993</v>
      </c>
      <c r="AT79">
        <v>11.896095000000001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80.144466000000008</v>
      </c>
      <c r="BA79">
        <f t="shared" si="4"/>
        <v>2857.2656900000006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0.82</v>
      </c>
      <c r="BJ79">
        <v>0.42</v>
      </c>
      <c r="BK79">
        <v>1.28</v>
      </c>
      <c r="BL79">
        <v>0.94</v>
      </c>
      <c r="BM79">
        <v>0</v>
      </c>
      <c r="BN79">
        <v>3</v>
      </c>
      <c r="BO79">
        <v>3.77</v>
      </c>
      <c r="BP79">
        <v>0.26</v>
      </c>
      <c r="BQ79">
        <v>1.98</v>
      </c>
      <c r="BR79">
        <v>1.0900000000000001</v>
      </c>
      <c r="BS79">
        <v>1.64</v>
      </c>
      <c r="BT79">
        <v>2.9693719999999999</v>
      </c>
      <c r="BU79">
        <v>1.342031</v>
      </c>
      <c r="BV79">
        <v>2.4385400000000002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4.8670999999999998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4.2086100000000002</v>
      </c>
      <c r="CP79">
        <v>4.2584999999999997</v>
      </c>
      <c r="CQ79">
        <v>3.5429620000000002</v>
      </c>
      <c r="CR79">
        <v>0.83592</v>
      </c>
      <c r="CS79">
        <v>2.79379</v>
      </c>
      <c r="CT79">
        <v>0.65100000000000002</v>
      </c>
      <c r="CU79">
        <v>0.83160000000000001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80.144466000000008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689.36617799999999</v>
      </c>
      <c r="L80">
        <v>437.41</v>
      </c>
      <c r="M80">
        <v>94.391999999999996</v>
      </c>
      <c r="N80">
        <v>120.6562</v>
      </c>
      <c r="O80">
        <v>126.477</v>
      </c>
      <c r="P80">
        <v>139.31129999999999</v>
      </c>
      <c r="Q80">
        <v>18.242909999999998</v>
      </c>
      <c r="R80">
        <v>42.393900000000002</v>
      </c>
      <c r="S80">
        <v>26.375</v>
      </c>
      <c r="T80">
        <v>0</v>
      </c>
      <c r="U80">
        <v>348.97500000000002</v>
      </c>
      <c r="V80">
        <v>18.140333999999999</v>
      </c>
      <c r="W80">
        <v>45.828499999999998</v>
      </c>
      <c r="X80">
        <v>98.34</v>
      </c>
      <c r="Y80">
        <v>0</v>
      </c>
      <c r="Z80">
        <v>13.09</v>
      </c>
      <c r="AA80">
        <v>13.983000000000001</v>
      </c>
      <c r="AB80">
        <v>17.125</v>
      </c>
      <c r="AC80">
        <v>19.831230999999999</v>
      </c>
      <c r="AD80">
        <v>27.965699999999998</v>
      </c>
      <c r="AE80">
        <v>50.592516000000003</v>
      </c>
      <c r="AF80">
        <v>27.3904</v>
      </c>
      <c r="AG80">
        <v>44.249400000000001</v>
      </c>
      <c r="AH80">
        <v>95.539599999999993</v>
      </c>
      <c r="AI80">
        <v>5.2119999999999997</v>
      </c>
      <c r="AJ80">
        <v>0</v>
      </c>
      <c r="AK80">
        <v>25.98</v>
      </c>
      <c r="AL80">
        <v>2.7888000000000002</v>
      </c>
      <c r="AM80">
        <v>10.80288</v>
      </c>
      <c r="AN80">
        <v>0.68005000000000004</v>
      </c>
      <c r="AO80">
        <v>0.41160000000000002</v>
      </c>
      <c r="AP80">
        <v>6.4050000000000002</v>
      </c>
      <c r="AQ80">
        <v>64.22</v>
      </c>
      <c r="AR80">
        <v>30.911999999999999</v>
      </c>
      <c r="AS80">
        <v>8.0711999999999993</v>
      </c>
      <c r="AT80">
        <v>12.0304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79.100166000000016</v>
      </c>
      <c r="BA80">
        <f t="shared" si="4"/>
        <v>2762.2892650000013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0.82</v>
      </c>
      <c r="BJ80">
        <v>0.42</v>
      </c>
      <c r="BK80">
        <v>1.28</v>
      </c>
      <c r="BL80">
        <v>0.94</v>
      </c>
      <c r="BM80">
        <v>0</v>
      </c>
      <c r="BN80">
        <v>3</v>
      </c>
      <c r="BO80">
        <v>3.77</v>
      </c>
      <c r="BP80">
        <v>0.26</v>
      </c>
      <c r="BQ80">
        <v>1.98</v>
      </c>
      <c r="BR80">
        <v>1.0900000000000001</v>
      </c>
      <c r="BS80">
        <v>1.64</v>
      </c>
      <c r="BT80">
        <v>2.9693719999999999</v>
      </c>
      <c r="BU80">
        <v>1.342031</v>
      </c>
      <c r="BV80">
        <v>2.4385400000000002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4.8670999999999998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4.2086100000000002</v>
      </c>
      <c r="CP80">
        <v>4.2584999999999997</v>
      </c>
      <c r="CQ80">
        <v>3.5429620000000002</v>
      </c>
      <c r="CR80">
        <v>0.83592</v>
      </c>
      <c r="CS80">
        <v>2.79379</v>
      </c>
      <c r="CT80">
        <v>1.4999999999999999E-2</v>
      </c>
      <c r="CU80">
        <v>0.5544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79.100166000000016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689.36617799999999</v>
      </c>
      <c r="L81">
        <v>437.41</v>
      </c>
      <c r="M81">
        <v>94.391999999999996</v>
      </c>
      <c r="N81">
        <v>120.6562</v>
      </c>
      <c r="O81">
        <v>126.477</v>
      </c>
      <c r="P81">
        <v>139.31129999999999</v>
      </c>
      <c r="Q81">
        <v>18.242909999999998</v>
      </c>
      <c r="R81">
        <v>42.393900000000002</v>
      </c>
      <c r="S81">
        <v>26.375</v>
      </c>
      <c r="T81">
        <v>0</v>
      </c>
      <c r="U81">
        <v>348.97500000000002</v>
      </c>
      <c r="V81">
        <v>18.178376</v>
      </c>
      <c r="W81">
        <v>45.828499999999998</v>
      </c>
      <c r="X81">
        <v>98.34</v>
      </c>
      <c r="Y81">
        <v>0</v>
      </c>
      <c r="Z81">
        <v>7.15</v>
      </c>
      <c r="AA81">
        <v>6.0039999999999996</v>
      </c>
      <c r="AB81">
        <v>3.6989999999999998</v>
      </c>
      <c r="AC81">
        <v>9.9058399999999995</v>
      </c>
      <c r="AD81">
        <v>18.643799999999999</v>
      </c>
      <c r="AE81">
        <v>34.137999999999998</v>
      </c>
      <c r="AF81">
        <v>27.189</v>
      </c>
      <c r="AG81">
        <v>44.249400000000001</v>
      </c>
      <c r="AH81">
        <v>60.727600000000002</v>
      </c>
      <c r="AI81">
        <v>0</v>
      </c>
      <c r="AJ81">
        <v>0</v>
      </c>
      <c r="AK81">
        <v>25.98</v>
      </c>
      <c r="AL81">
        <v>2.7888000000000002</v>
      </c>
      <c r="AM81">
        <v>5.40144</v>
      </c>
      <c r="AN81">
        <v>0.68005000000000004</v>
      </c>
      <c r="AO81">
        <v>0</v>
      </c>
      <c r="AP81">
        <v>2.5619999999999998</v>
      </c>
      <c r="AQ81">
        <v>64.22</v>
      </c>
      <c r="AR81">
        <v>4.4160000000000004</v>
      </c>
      <c r="AS81">
        <v>8.0711999999999993</v>
      </c>
      <c r="AT81">
        <v>13.374046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78.717666000000023</v>
      </c>
      <c r="BA81">
        <f t="shared" si="4"/>
        <v>2623.8642059999997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0.82</v>
      </c>
      <c r="BJ81">
        <v>0.42</v>
      </c>
      <c r="BK81">
        <v>1.28</v>
      </c>
      <c r="BL81">
        <v>0.84</v>
      </c>
      <c r="BM81">
        <v>0</v>
      </c>
      <c r="BN81">
        <v>3</v>
      </c>
      <c r="BO81">
        <v>3.77</v>
      </c>
      <c r="BP81">
        <v>0.26</v>
      </c>
      <c r="BQ81">
        <v>1.98</v>
      </c>
      <c r="BR81">
        <v>1.0900000000000001</v>
      </c>
      <c r="BS81">
        <v>1.64</v>
      </c>
      <c r="BT81">
        <v>2.9693719999999999</v>
      </c>
      <c r="BU81">
        <v>1.342031</v>
      </c>
      <c r="BV81">
        <v>2.4385400000000002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4.8670999999999998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4.2086100000000002</v>
      </c>
      <c r="CP81">
        <v>4.2584999999999997</v>
      </c>
      <c r="CQ81">
        <v>3.5429620000000002</v>
      </c>
      <c r="CR81">
        <v>0.83592</v>
      </c>
      <c r="CS81">
        <v>2.79379</v>
      </c>
      <c r="CT81">
        <v>0</v>
      </c>
      <c r="CU81">
        <v>0.4788</v>
      </c>
      <c r="CV81">
        <v>0.33250000000000002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78.717666000000023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689.36617799999999</v>
      </c>
      <c r="L82">
        <v>437.41</v>
      </c>
      <c r="M82">
        <v>94.391999999999996</v>
      </c>
      <c r="N82">
        <v>120.6562</v>
      </c>
      <c r="O82">
        <v>126.477</v>
      </c>
      <c r="P82">
        <v>139.31129999999999</v>
      </c>
      <c r="Q82">
        <v>18.242909999999998</v>
      </c>
      <c r="R82">
        <v>42.393900000000002</v>
      </c>
      <c r="S82">
        <v>26.375</v>
      </c>
      <c r="T82">
        <v>0</v>
      </c>
      <c r="U82">
        <v>348.97500000000002</v>
      </c>
      <c r="V82">
        <v>18.154736</v>
      </c>
      <c r="W82">
        <v>45.828499999999998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9.9058399999999995</v>
      </c>
      <c r="AD82">
        <v>9.3218999999999994</v>
      </c>
      <c r="AE82">
        <v>34.137999999999998</v>
      </c>
      <c r="AF82">
        <v>27.189</v>
      </c>
      <c r="AG82">
        <v>44.249400000000001</v>
      </c>
      <c r="AH82">
        <v>36.746000000000002</v>
      </c>
      <c r="AI82">
        <v>0</v>
      </c>
      <c r="AJ82">
        <v>0</v>
      </c>
      <c r="AK82">
        <v>25.98</v>
      </c>
      <c r="AL82">
        <v>2.7888000000000002</v>
      </c>
      <c r="AM82">
        <v>0.95479999999999998</v>
      </c>
      <c r="AN82">
        <v>0.68005000000000004</v>
      </c>
      <c r="AO82">
        <v>0</v>
      </c>
      <c r="AP82">
        <v>2.5619999999999998</v>
      </c>
      <c r="AQ82">
        <v>64.22</v>
      </c>
      <c r="AR82">
        <v>4.4160000000000004</v>
      </c>
      <c r="AS82">
        <v>8.0711999999999993</v>
      </c>
      <c r="AT82">
        <v>14.2552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78.281766000000019</v>
      </c>
      <c r="BA82">
        <f t="shared" si="4"/>
        <v>2576.23648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0.82</v>
      </c>
      <c r="BJ82">
        <v>0.42</v>
      </c>
      <c r="BK82">
        <v>1.28</v>
      </c>
      <c r="BL82">
        <v>0.79</v>
      </c>
      <c r="BM82">
        <v>0</v>
      </c>
      <c r="BN82">
        <v>3</v>
      </c>
      <c r="BO82">
        <v>3.77</v>
      </c>
      <c r="BP82">
        <v>0.26</v>
      </c>
      <c r="BQ82">
        <v>1.98</v>
      </c>
      <c r="BR82">
        <v>1.0900000000000001</v>
      </c>
      <c r="BS82">
        <v>1.64</v>
      </c>
      <c r="BT82">
        <v>2.9693719999999999</v>
      </c>
      <c r="BU82">
        <v>1.342031</v>
      </c>
      <c r="BV82">
        <v>2.4385400000000002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4.8670999999999998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4.2086100000000002</v>
      </c>
      <c r="CP82">
        <v>4.2584999999999997</v>
      </c>
      <c r="CQ82">
        <v>3.5429620000000002</v>
      </c>
      <c r="CR82">
        <v>0.83592</v>
      </c>
      <c r="CS82">
        <v>2.79379</v>
      </c>
      <c r="CT82">
        <v>0</v>
      </c>
      <c r="CU82">
        <v>0.224</v>
      </c>
      <c r="CV82">
        <v>0.2014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78.281766000000019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686.75040000000001</v>
      </c>
      <c r="L83">
        <v>437.41</v>
      </c>
      <c r="M83">
        <v>94.391999999999996</v>
      </c>
      <c r="N83">
        <v>120.6562</v>
      </c>
      <c r="O83">
        <v>126.477</v>
      </c>
      <c r="P83">
        <v>139.31129999999999</v>
      </c>
      <c r="Q83">
        <v>18.242909999999998</v>
      </c>
      <c r="R83">
        <v>42.393900000000002</v>
      </c>
      <c r="S83">
        <v>26.375</v>
      </c>
      <c r="T83">
        <v>0</v>
      </c>
      <c r="U83">
        <v>348.97500000000002</v>
      </c>
      <c r="V83">
        <v>18.372208000000001</v>
      </c>
      <c r="W83">
        <v>45.828499999999998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2.702</v>
      </c>
      <c r="AE83">
        <v>34.137999999999998</v>
      </c>
      <c r="AF83">
        <v>27.189</v>
      </c>
      <c r="AG83">
        <v>44.249400000000001</v>
      </c>
      <c r="AH83">
        <v>12.571</v>
      </c>
      <c r="AI83">
        <v>0</v>
      </c>
      <c r="AJ83">
        <v>0</v>
      </c>
      <c r="AK83">
        <v>25.98</v>
      </c>
      <c r="AL83">
        <v>2.7888000000000002</v>
      </c>
      <c r="AM83">
        <v>0</v>
      </c>
      <c r="AN83">
        <v>0.68005000000000004</v>
      </c>
      <c r="AO83">
        <v>0</v>
      </c>
      <c r="AP83">
        <v>2.5619999999999998</v>
      </c>
      <c r="AQ83">
        <v>64.22</v>
      </c>
      <c r="AR83">
        <v>7.7279999999999998</v>
      </c>
      <c r="AS83">
        <v>10.7616</v>
      </c>
      <c r="AT83">
        <v>14.2552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78.04476600000001</v>
      </c>
      <c r="BA83">
        <f t="shared" si="4"/>
        <v>2537.948034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0.82</v>
      </c>
      <c r="BJ83">
        <v>0.42</v>
      </c>
      <c r="BK83">
        <v>1.28</v>
      </c>
      <c r="BL83">
        <v>0.85</v>
      </c>
      <c r="BM83">
        <v>0</v>
      </c>
      <c r="BN83">
        <v>3.06</v>
      </c>
      <c r="BO83">
        <v>3.77</v>
      </c>
      <c r="BP83">
        <v>0.26</v>
      </c>
      <c r="BQ83">
        <v>1.98</v>
      </c>
      <c r="BR83">
        <v>1.0900000000000001</v>
      </c>
      <c r="BS83">
        <v>1.64</v>
      </c>
      <c r="BT83">
        <v>2.9693719999999999</v>
      </c>
      <c r="BU83">
        <v>1.342031</v>
      </c>
      <c r="BV83">
        <v>2.4385400000000002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4.8670999999999998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4.2086100000000002</v>
      </c>
      <c r="CP83">
        <v>4.2584999999999997</v>
      </c>
      <c r="CQ83">
        <v>3.5429620000000002</v>
      </c>
      <c r="CR83">
        <v>0.83592</v>
      </c>
      <c r="CS83">
        <v>2.79379</v>
      </c>
      <c r="CT83">
        <v>0</v>
      </c>
      <c r="CU83">
        <v>0</v>
      </c>
      <c r="CV83">
        <v>6.8400000000000002E-2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78.04476600000001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686.75040000000001</v>
      </c>
      <c r="L84">
        <v>437.41</v>
      </c>
      <c r="M84">
        <v>94.391999999999996</v>
      </c>
      <c r="N84">
        <v>120.6562</v>
      </c>
      <c r="O84">
        <v>126.477</v>
      </c>
      <c r="P84">
        <v>139.31129999999999</v>
      </c>
      <c r="Q84">
        <v>18.242909999999998</v>
      </c>
      <c r="R84">
        <v>42.393900000000002</v>
      </c>
      <c r="S84">
        <v>26.375</v>
      </c>
      <c r="T84">
        <v>0</v>
      </c>
      <c r="U84">
        <v>348.97500000000002</v>
      </c>
      <c r="V84">
        <v>18.372208000000001</v>
      </c>
      <c r="W84">
        <v>45.828499999999998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34.137999999999998</v>
      </c>
      <c r="AF84">
        <v>27.189</v>
      </c>
      <c r="AG84">
        <v>44.249400000000001</v>
      </c>
      <c r="AH84">
        <v>0</v>
      </c>
      <c r="AI84">
        <v>0</v>
      </c>
      <c r="AJ84">
        <v>0</v>
      </c>
      <c r="AK84">
        <v>25.98</v>
      </c>
      <c r="AL84">
        <v>2.7888000000000002</v>
      </c>
      <c r="AM84">
        <v>0</v>
      </c>
      <c r="AN84">
        <v>0.68005000000000004</v>
      </c>
      <c r="AO84">
        <v>0.10878</v>
      </c>
      <c r="AP84">
        <v>2.5619999999999998</v>
      </c>
      <c r="AQ84">
        <v>48.164999999999999</v>
      </c>
      <c r="AR84">
        <v>7.7279999999999998</v>
      </c>
      <c r="AS84">
        <v>10.7616</v>
      </c>
      <c r="AT84">
        <v>14.2552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78.056366000000011</v>
      </c>
      <c r="BA84">
        <f t="shared" si="4"/>
        <v>2506.7404139999999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0.82</v>
      </c>
      <c r="BJ84">
        <v>0.42</v>
      </c>
      <c r="BK84">
        <v>1.28</v>
      </c>
      <c r="BL84">
        <v>0.93</v>
      </c>
      <c r="BM84">
        <v>0</v>
      </c>
      <c r="BN84">
        <v>3.06</v>
      </c>
      <c r="BO84">
        <v>3.77</v>
      </c>
      <c r="BP84">
        <v>0.26</v>
      </c>
      <c r="BQ84">
        <v>1.98</v>
      </c>
      <c r="BR84">
        <v>1.0900000000000001</v>
      </c>
      <c r="BS84">
        <v>1.64</v>
      </c>
      <c r="BT84">
        <v>2.9693719999999999</v>
      </c>
      <c r="BU84">
        <v>1.342031</v>
      </c>
      <c r="BV84">
        <v>2.4385400000000002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4.8670999999999998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4.2086100000000002</v>
      </c>
      <c r="CP84">
        <v>4.2584999999999997</v>
      </c>
      <c r="CQ84">
        <v>3.5429620000000002</v>
      </c>
      <c r="CR84">
        <v>0.83592</v>
      </c>
      <c r="CS84">
        <v>2.79379</v>
      </c>
      <c r="CT84">
        <v>0</v>
      </c>
      <c r="CU84">
        <v>0</v>
      </c>
      <c r="CV84">
        <v>0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78.056366000000011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686.75040000000001</v>
      </c>
      <c r="L85">
        <v>437.41</v>
      </c>
      <c r="M85">
        <v>94.391999999999996</v>
      </c>
      <c r="N85">
        <v>120.6562</v>
      </c>
      <c r="O85">
        <v>126.477</v>
      </c>
      <c r="P85">
        <v>139.31129999999999</v>
      </c>
      <c r="Q85">
        <v>18.242909999999998</v>
      </c>
      <c r="R85">
        <v>42.393900000000002</v>
      </c>
      <c r="S85">
        <v>26.375</v>
      </c>
      <c r="T85">
        <v>0</v>
      </c>
      <c r="U85">
        <v>348.97500000000002</v>
      </c>
      <c r="V85">
        <v>18.372208000000001</v>
      </c>
      <c r="W85">
        <v>45.828499999999998</v>
      </c>
      <c r="X85">
        <v>98.34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16.281199999999998</v>
      </c>
      <c r="AF85">
        <v>27.189</v>
      </c>
      <c r="AG85">
        <v>44.249400000000001</v>
      </c>
      <c r="AH85">
        <v>0</v>
      </c>
      <c r="AI85">
        <v>0</v>
      </c>
      <c r="AJ85">
        <v>0</v>
      </c>
      <c r="AK85">
        <v>25.98</v>
      </c>
      <c r="AL85">
        <v>2.7888000000000002</v>
      </c>
      <c r="AM85">
        <v>0</v>
      </c>
      <c r="AN85">
        <v>0.68005000000000004</v>
      </c>
      <c r="AO85">
        <v>0.25284000000000001</v>
      </c>
      <c r="AP85">
        <v>2.5619999999999998</v>
      </c>
      <c r="AQ85">
        <v>32.11</v>
      </c>
      <c r="AR85">
        <v>7.7279999999999998</v>
      </c>
      <c r="AS85">
        <v>10.7616</v>
      </c>
      <c r="AT85">
        <v>14.667199999999999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78.066366000000016</v>
      </c>
      <c r="BA85">
        <f t="shared" si="4"/>
        <v>2467.9408739999999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0.82</v>
      </c>
      <c r="BJ85">
        <v>0.42</v>
      </c>
      <c r="BK85">
        <v>1.28</v>
      </c>
      <c r="BL85">
        <v>0.94</v>
      </c>
      <c r="BM85">
        <v>0</v>
      </c>
      <c r="BN85">
        <v>3.06</v>
      </c>
      <c r="BO85">
        <v>3.77</v>
      </c>
      <c r="BP85">
        <v>0.26</v>
      </c>
      <c r="BQ85">
        <v>1.98</v>
      </c>
      <c r="BR85">
        <v>1.0900000000000001</v>
      </c>
      <c r="BS85">
        <v>1.64</v>
      </c>
      <c r="BT85">
        <v>2.9693719999999999</v>
      </c>
      <c r="BU85">
        <v>1.342031</v>
      </c>
      <c r="BV85">
        <v>2.4385400000000002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4.8670999999999998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4.2086100000000002</v>
      </c>
      <c r="CP85">
        <v>4.2584999999999997</v>
      </c>
      <c r="CQ85">
        <v>3.5429620000000002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78.066366000000016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686.75040000000001</v>
      </c>
      <c r="L86">
        <v>437.41</v>
      </c>
      <c r="M86">
        <v>94.391999999999996</v>
      </c>
      <c r="N86">
        <v>120.6562</v>
      </c>
      <c r="O86">
        <v>126.477</v>
      </c>
      <c r="P86">
        <v>139.31129999999999</v>
      </c>
      <c r="Q86">
        <v>13.542909999999999</v>
      </c>
      <c r="R86">
        <v>42.393900000000002</v>
      </c>
      <c r="S86">
        <v>26.375</v>
      </c>
      <c r="T86">
        <v>0</v>
      </c>
      <c r="U86">
        <v>348.97500000000002</v>
      </c>
      <c r="V86">
        <v>18.372208000000001</v>
      </c>
      <c r="W86">
        <v>45.828499999999998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27.189</v>
      </c>
      <c r="AG86">
        <v>44.249400000000001</v>
      </c>
      <c r="AH86">
        <v>0</v>
      </c>
      <c r="AI86">
        <v>0</v>
      </c>
      <c r="AJ86">
        <v>0</v>
      </c>
      <c r="AK86">
        <v>25.98</v>
      </c>
      <c r="AL86">
        <v>2.7888000000000002</v>
      </c>
      <c r="AM86">
        <v>0</v>
      </c>
      <c r="AN86">
        <v>0.68005000000000004</v>
      </c>
      <c r="AO86">
        <v>0.39689999999999998</v>
      </c>
      <c r="AP86">
        <v>2.5619999999999998</v>
      </c>
      <c r="AQ86">
        <v>32.11</v>
      </c>
      <c r="AR86">
        <v>30.911999999999999</v>
      </c>
      <c r="AS86">
        <v>10.7616</v>
      </c>
      <c r="AT86">
        <v>14.667199999999999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78.066366000000016</v>
      </c>
      <c r="BA86">
        <f t="shared" si="4"/>
        <v>2469.1877340000001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0.82</v>
      </c>
      <c r="BJ86">
        <v>0.42</v>
      </c>
      <c r="BK86">
        <v>1.28</v>
      </c>
      <c r="BL86">
        <v>0.94</v>
      </c>
      <c r="BM86">
        <v>0</v>
      </c>
      <c r="BN86">
        <v>3.06</v>
      </c>
      <c r="BO86">
        <v>3.77</v>
      </c>
      <c r="BP86">
        <v>0.26</v>
      </c>
      <c r="BQ86">
        <v>1.98</v>
      </c>
      <c r="BR86">
        <v>1.0900000000000001</v>
      </c>
      <c r="BS86">
        <v>1.64</v>
      </c>
      <c r="BT86">
        <v>2.9693719999999999</v>
      </c>
      <c r="BU86">
        <v>1.342031</v>
      </c>
      <c r="BV86">
        <v>2.4385400000000002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4.8670999999999998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4.2086100000000002</v>
      </c>
      <c r="CP86">
        <v>4.2584999999999997</v>
      </c>
      <c r="CQ86">
        <v>3.5429620000000002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78.066366000000016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686.75040000000001</v>
      </c>
      <c r="L87">
        <v>437.41</v>
      </c>
      <c r="M87">
        <v>88.192800000000005</v>
      </c>
      <c r="N87">
        <v>120.6562</v>
      </c>
      <c r="O87">
        <v>126.477</v>
      </c>
      <c r="P87">
        <v>139.31129999999999</v>
      </c>
      <c r="Q87">
        <v>13.542909999999999</v>
      </c>
      <c r="R87">
        <v>42.393900000000002</v>
      </c>
      <c r="S87">
        <v>26.375</v>
      </c>
      <c r="T87">
        <v>0</v>
      </c>
      <c r="U87">
        <v>348.97500000000002</v>
      </c>
      <c r="V87">
        <v>18.726631999999999</v>
      </c>
      <c r="W87">
        <v>44.917999999999999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27.189</v>
      </c>
      <c r="AG87">
        <v>44.249400000000001</v>
      </c>
      <c r="AH87">
        <v>0</v>
      </c>
      <c r="AI87">
        <v>0</v>
      </c>
      <c r="AJ87">
        <v>0</v>
      </c>
      <c r="AK87">
        <v>25.98</v>
      </c>
      <c r="AL87">
        <v>2.7888000000000002</v>
      </c>
      <c r="AM87">
        <v>0</v>
      </c>
      <c r="AN87">
        <v>0.68005000000000004</v>
      </c>
      <c r="AO87">
        <v>0.57623999999999997</v>
      </c>
      <c r="AP87">
        <v>3.843</v>
      </c>
      <c r="AQ87">
        <v>32.11</v>
      </c>
      <c r="AR87">
        <v>30.911999999999999</v>
      </c>
      <c r="AS87">
        <v>9.6854399999999998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78.066366000000016</v>
      </c>
      <c r="BA87">
        <f t="shared" si="4"/>
        <v>2463.1462379999998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0.82</v>
      </c>
      <c r="BJ87">
        <v>0.42</v>
      </c>
      <c r="BK87">
        <v>1.28</v>
      </c>
      <c r="BL87">
        <v>0.94</v>
      </c>
      <c r="BM87">
        <v>0</v>
      </c>
      <c r="BN87">
        <v>3.06</v>
      </c>
      <c r="BO87">
        <v>3.77</v>
      </c>
      <c r="BP87">
        <v>0.26</v>
      </c>
      <c r="BQ87">
        <v>1.98</v>
      </c>
      <c r="BR87">
        <v>1.0900000000000001</v>
      </c>
      <c r="BS87">
        <v>1.64</v>
      </c>
      <c r="BT87">
        <v>2.9693719999999999</v>
      </c>
      <c r="BU87">
        <v>1.342031</v>
      </c>
      <c r="BV87">
        <v>2.4385400000000002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4.8670999999999998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4.2086100000000002</v>
      </c>
      <c r="CP87">
        <v>4.2584999999999997</v>
      </c>
      <c r="CQ87">
        <v>3.5429620000000002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78.066366000000016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686.75040000000001</v>
      </c>
      <c r="L88">
        <v>437.41</v>
      </c>
      <c r="M88">
        <v>88.192800000000005</v>
      </c>
      <c r="N88">
        <v>120.6562</v>
      </c>
      <c r="O88">
        <v>126.477</v>
      </c>
      <c r="P88">
        <v>139.31129999999999</v>
      </c>
      <c r="Q88">
        <v>13.542909999999999</v>
      </c>
      <c r="R88">
        <v>42.393900000000002</v>
      </c>
      <c r="S88">
        <v>26.375</v>
      </c>
      <c r="T88">
        <v>0</v>
      </c>
      <c r="U88">
        <v>348.97500000000002</v>
      </c>
      <c r="V88">
        <v>18.663969000000002</v>
      </c>
      <c r="W88">
        <v>44.917999999999999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27.189</v>
      </c>
      <c r="AG88">
        <v>44.249400000000001</v>
      </c>
      <c r="AH88">
        <v>0</v>
      </c>
      <c r="AI88">
        <v>0</v>
      </c>
      <c r="AJ88">
        <v>0</v>
      </c>
      <c r="AK88">
        <v>25.98</v>
      </c>
      <c r="AL88">
        <v>2.7888000000000002</v>
      </c>
      <c r="AM88">
        <v>0</v>
      </c>
      <c r="AN88">
        <v>0.68005000000000004</v>
      </c>
      <c r="AO88">
        <v>0</v>
      </c>
      <c r="AP88">
        <v>3.843</v>
      </c>
      <c r="AQ88">
        <v>16.055</v>
      </c>
      <c r="AR88">
        <v>6.6239999999999997</v>
      </c>
      <c r="AS88">
        <v>9.6854399999999998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78.066366000000016</v>
      </c>
      <c r="BA88">
        <f t="shared" si="4"/>
        <v>2422.1643349999999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0.82</v>
      </c>
      <c r="BJ88">
        <v>0.42</v>
      </c>
      <c r="BK88">
        <v>1.28</v>
      </c>
      <c r="BL88">
        <v>0.94</v>
      </c>
      <c r="BM88">
        <v>0</v>
      </c>
      <c r="BN88">
        <v>3.06</v>
      </c>
      <c r="BO88">
        <v>3.77</v>
      </c>
      <c r="BP88">
        <v>0.26</v>
      </c>
      <c r="BQ88">
        <v>1.98</v>
      </c>
      <c r="BR88">
        <v>1.0900000000000001</v>
      </c>
      <c r="BS88">
        <v>1.64</v>
      </c>
      <c r="BT88">
        <v>2.9693719999999999</v>
      </c>
      <c r="BU88">
        <v>1.342031</v>
      </c>
      <c r="BV88">
        <v>2.4385400000000002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4.8670999999999998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4.2086100000000002</v>
      </c>
      <c r="CP88">
        <v>4.2584999999999997</v>
      </c>
      <c r="CQ88">
        <v>3.5429620000000002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78.066366000000016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686.75040000000001</v>
      </c>
      <c r="L89">
        <v>402.41</v>
      </c>
      <c r="M89">
        <v>88.192800000000005</v>
      </c>
      <c r="N89">
        <v>120.6562</v>
      </c>
      <c r="O89">
        <v>126.477</v>
      </c>
      <c r="P89">
        <v>139.31129999999999</v>
      </c>
      <c r="Q89">
        <v>9</v>
      </c>
      <c r="R89">
        <v>42.393900000000002</v>
      </c>
      <c r="S89">
        <v>26.375</v>
      </c>
      <c r="T89">
        <v>0</v>
      </c>
      <c r="U89">
        <v>348.97500000000002</v>
      </c>
      <c r="V89">
        <v>20.730333999999999</v>
      </c>
      <c r="W89">
        <v>44.917999999999999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27.189</v>
      </c>
      <c r="AG89">
        <v>44.249400000000001</v>
      </c>
      <c r="AH89">
        <v>0</v>
      </c>
      <c r="AI89">
        <v>0</v>
      </c>
      <c r="AJ89">
        <v>0</v>
      </c>
      <c r="AK89">
        <v>25.98</v>
      </c>
      <c r="AL89">
        <v>2.7888000000000002</v>
      </c>
      <c r="AM89">
        <v>0</v>
      </c>
      <c r="AN89">
        <v>0.68005000000000004</v>
      </c>
      <c r="AO89">
        <v>0.11172</v>
      </c>
      <c r="AP89">
        <v>7.6859999999999999</v>
      </c>
      <c r="AQ89">
        <v>16.055</v>
      </c>
      <c r="AR89">
        <v>6.6239999999999997</v>
      </c>
      <c r="AS89">
        <v>9.6854399999999998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78.066366000000016</v>
      </c>
      <c r="BA89">
        <f t="shared" si="4"/>
        <v>2388.6425099999997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0.82</v>
      </c>
      <c r="BJ89">
        <v>0.42</v>
      </c>
      <c r="BK89">
        <v>1.28</v>
      </c>
      <c r="BL89">
        <v>0.94</v>
      </c>
      <c r="BM89">
        <v>0</v>
      </c>
      <c r="BN89">
        <v>3.06</v>
      </c>
      <c r="BO89">
        <v>3.77</v>
      </c>
      <c r="BP89">
        <v>0.26</v>
      </c>
      <c r="BQ89">
        <v>1.98</v>
      </c>
      <c r="BR89">
        <v>1.0900000000000001</v>
      </c>
      <c r="BS89">
        <v>1.64</v>
      </c>
      <c r="BT89">
        <v>2.9693719999999999</v>
      </c>
      <c r="BU89">
        <v>1.342031</v>
      </c>
      <c r="BV89">
        <v>2.4385400000000002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4.8670999999999998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4.2086100000000002</v>
      </c>
      <c r="CP89">
        <v>4.2584999999999997</v>
      </c>
      <c r="CQ89">
        <v>3.5429620000000002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78.066366000000016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686.75040000000001</v>
      </c>
      <c r="L90">
        <v>372.41</v>
      </c>
      <c r="M90">
        <v>88.192800000000005</v>
      </c>
      <c r="N90">
        <v>120.6562</v>
      </c>
      <c r="O90">
        <v>126.477</v>
      </c>
      <c r="P90">
        <v>139.31129999999999</v>
      </c>
      <c r="Q90">
        <v>9</v>
      </c>
      <c r="R90">
        <v>42.393900000000002</v>
      </c>
      <c r="S90">
        <v>26.375</v>
      </c>
      <c r="T90">
        <v>0</v>
      </c>
      <c r="U90">
        <v>348.97500000000002</v>
      </c>
      <c r="V90">
        <v>20.730333999999999</v>
      </c>
      <c r="W90">
        <v>44.917999999999999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27.189</v>
      </c>
      <c r="AG90">
        <v>44.249400000000001</v>
      </c>
      <c r="AH90">
        <v>0</v>
      </c>
      <c r="AI90">
        <v>0</v>
      </c>
      <c r="AJ90">
        <v>0</v>
      </c>
      <c r="AK90">
        <v>25.98</v>
      </c>
      <c r="AL90">
        <v>2.7888000000000002</v>
      </c>
      <c r="AM90">
        <v>0</v>
      </c>
      <c r="AN90">
        <v>0.68005000000000004</v>
      </c>
      <c r="AO90">
        <v>0.30575999999999998</v>
      </c>
      <c r="AP90">
        <v>3.843</v>
      </c>
      <c r="AQ90">
        <v>16.055</v>
      </c>
      <c r="AR90">
        <v>6.6239999999999997</v>
      </c>
      <c r="AS90">
        <v>9.6854399999999998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78.066366000000016</v>
      </c>
      <c r="BA90">
        <f t="shared" si="4"/>
        <v>2354.9935499999997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0.82</v>
      </c>
      <c r="BJ90">
        <v>0.42</v>
      </c>
      <c r="BK90">
        <v>1.28</v>
      </c>
      <c r="BL90">
        <v>0.94</v>
      </c>
      <c r="BM90">
        <v>0</v>
      </c>
      <c r="BN90">
        <v>3.06</v>
      </c>
      <c r="BO90">
        <v>3.77</v>
      </c>
      <c r="BP90">
        <v>0.26</v>
      </c>
      <c r="BQ90">
        <v>1.98</v>
      </c>
      <c r="BR90">
        <v>1.0900000000000001</v>
      </c>
      <c r="BS90">
        <v>1.64</v>
      </c>
      <c r="BT90">
        <v>2.9693719999999999</v>
      </c>
      <c r="BU90">
        <v>1.342031</v>
      </c>
      <c r="BV90">
        <v>2.4385400000000002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4.8670999999999998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4.2086100000000002</v>
      </c>
      <c r="CP90">
        <v>4.2584999999999997</v>
      </c>
      <c r="CQ90">
        <v>3.5429620000000002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78.066366000000016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592.33979999999997</v>
      </c>
      <c r="L91">
        <v>286.1825</v>
      </c>
      <c r="M91">
        <v>93.192356000000004</v>
      </c>
      <c r="N91">
        <v>120.6562</v>
      </c>
      <c r="O91">
        <v>126.477</v>
      </c>
      <c r="P91">
        <v>139.31129999999999</v>
      </c>
      <c r="Q91">
        <v>9</v>
      </c>
      <c r="R91">
        <v>42.393900000000002</v>
      </c>
      <c r="S91">
        <v>16.59394</v>
      </c>
      <c r="T91">
        <v>0</v>
      </c>
      <c r="U91">
        <v>348.97500000000002</v>
      </c>
      <c r="V91">
        <v>17.927036000000001</v>
      </c>
      <c r="W91">
        <v>44.917999999999999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27.189</v>
      </c>
      <c r="AG91">
        <v>44.249400000000001</v>
      </c>
      <c r="AH91">
        <v>0</v>
      </c>
      <c r="AI91">
        <v>0</v>
      </c>
      <c r="AJ91">
        <v>0</v>
      </c>
      <c r="AK91">
        <v>25.98</v>
      </c>
      <c r="AL91">
        <v>2.7888000000000002</v>
      </c>
      <c r="AM91">
        <v>0</v>
      </c>
      <c r="AN91">
        <v>0.68005000000000004</v>
      </c>
      <c r="AO91">
        <v>0.59682000000000002</v>
      </c>
      <c r="AP91">
        <v>3.843</v>
      </c>
      <c r="AQ91">
        <v>16.055</v>
      </c>
      <c r="AR91">
        <v>8.6112000000000002</v>
      </c>
      <c r="AS91">
        <v>9.6854399999999998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78.106366000000008</v>
      </c>
      <c r="BA91">
        <f t="shared" si="4"/>
        <v>2169.0889080000002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0.85</v>
      </c>
      <c r="BJ91">
        <v>0.43</v>
      </c>
      <c r="BK91">
        <v>1.28</v>
      </c>
      <c r="BL91">
        <v>0.94</v>
      </c>
      <c r="BM91">
        <v>0</v>
      </c>
      <c r="BN91">
        <v>3.06</v>
      </c>
      <c r="BO91">
        <v>3.77</v>
      </c>
      <c r="BP91">
        <v>0.26</v>
      </c>
      <c r="BQ91">
        <v>1.98</v>
      </c>
      <c r="BR91">
        <v>1.0900000000000001</v>
      </c>
      <c r="BS91">
        <v>1.64</v>
      </c>
      <c r="BT91">
        <v>2.9693719999999999</v>
      </c>
      <c r="BU91">
        <v>1.342031</v>
      </c>
      <c r="BV91">
        <v>2.4385400000000002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4.8670999999999998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4.2086100000000002</v>
      </c>
      <c r="CP91">
        <v>4.2584999999999997</v>
      </c>
      <c r="CQ91">
        <v>3.5429620000000002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78.106366000000008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570</v>
      </c>
      <c r="L92">
        <v>238.45</v>
      </c>
      <c r="M92">
        <v>93.192499999999995</v>
      </c>
      <c r="N92">
        <v>120.6562</v>
      </c>
      <c r="O92">
        <v>126.477</v>
      </c>
      <c r="P92">
        <v>139.31129999999999</v>
      </c>
      <c r="Q92">
        <v>6.0881569999999998</v>
      </c>
      <c r="R92">
        <v>37.656542999999999</v>
      </c>
      <c r="S92">
        <v>11.050571</v>
      </c>
      <c r="T92">
        <v>0</v>
      </c>
      <c r="U92">
        <v>348.97500000000002</v>
      </c>
      <c r="V92">
        <v>16.37</v>
      </c>
      <c r="W92">
        <v>36.769300000000001</v>
      </c>
      <c r="X92">
        <v>78.169300000000007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27.189</v>
      </c>
      <c r="AG92">
        <v>44.249400000000001</v>
      </c>
      <c r="AH92">
        <v>0</v>
      </c>
      <c r="AI92">
        <v>0</v>
      </c>
      <c r="AJ92">
        <v>0</v>
      </c>
      <c r="AK92">
        <v>25.98</v>
      </c>
      <c r="AL92">
        <v>13.363</v>
      </c>
      <c r="AM92">
        <v>0</v>
      </c>
      <c r="AN92">
        <v>0.68005000000000004</v>
      </c>
      <c r="AO92">
        <v>0.92315999999999998</v>
      </c>
      <c r="AP92">
        <v>3.843</v>
      </c>
      <c r="AQ92">
        <v>16.055</v>
      </c>
      <c r="AR92">
        <v>8.6112000000000002</v>
      </c>
      <c r="AS92">
        <v>9.6854399999999998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78.116365999999999</v>
      </c>
      <c r="BA92">
        <f t="shared" si="4"/>
        <v>2066.8582870000005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0.86</v>
      </c>
      <c r="BJ92">
        <v>0.43</v>
      </c>
      <c r="BK92">
        <v>1.28</v>
      </c>
      <c r="BL92">
        <v>0.94</v>
      </c>
      <c r="BM92">
        <v>0</v>
      </c>
      <c r="BN92">
        <v>3.06</v>
      </c>
      <c r="BO92">
        <v>3.77</v>
      </c>
      <c r="BP92">
        <v>0.26</v>
      </c>
      <c r="BQ92">
        <v>1.98</v>
      </c>
      <c r="BR92">
        <v>1.0900000000000001</v>
      </c>
      <c r="BS92">
        <v>1.64</v>
      </c>
      <c r="BT92">
        <v>2.9693719999999999</v>
      </c>
      <c r="BU92">
        <v>1.342031</v>
      </c>
      <c r="BV92">
        <v>2.4385400000000002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4.8670999999999998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4.2086100000000002</v>
      </c>
      <c r="CP92">
        <v>4.2584999999999997</v>
      </c>
      <c r="CQ92">
        <v>3.5429620000000002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78.116365999999999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547</v>
      </c>
      <c r="L93">
        <v>238.45</v>
      </c>
      <c r="M93">
        <v>93.192499999999995</v>
      </c>
      <c r="N93">
        <v>120.6562</v>
      </c>
      <c r="O93">
        <v>126.477</v>
      </c>
      <c r="P93">
        <v>139.31129999999999</v>
      </c>
      <c r="Q93">
        <v>6.0913459999999997</v>
      </c>
      <c r="R93">
        <v>31.3871</v>
      </c>
      <c r="S93">
        <v>11.050571</v>
      </c>
      <c r="T93">
        <v>0</v>
      </c>
      <c r="U93">
        <v>348.97500000000002</v>
      </c>
      <c r="V93">
        <v>16.37</v>
      </c>
      <c r="W93">
        <v>36.769300000000001</v>
      </c>
      <c r="X93">
        <v>78.169300000000007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27.189</v>
      </c>
      <c r="AG93">
        <v>44.249400000000001</v>
      </c>
      <c r="AH93">
        <v>0</v>
      </c>
      <c r="AI93">
        <v>0</v>
      </c>
      <c r="AJ93">
        <v>0</v>
      </c>
      <c r="AK93">
        <v>25.98</v>
      </c>
      <c r="AL93">
        <v>53.451999999999998</v>
      </c>
      <c r="AM93">
        <v>0</v>
      </c>
      <c r="AN93">
        <v>0.68005000000000004</v>
      </c>
      <c r="AO93">
        <v>1.18188</v>
      </c>
      <c r="AP93">
        <v>7.6859999999999999</v>
      </c>
      <c r="AQ93">
        <v>0</v>
      </c>
      <c r="AR93">
        <v>8.6112000000000002</v>
      </c>
      <c r="AS93">
        <v>9.6854399999999998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78.066366000000016</v>
      </c>
      <c r="BA93">
        <f t="shared" si="4"/>
        <v>2065.6777529999999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0.86</v>
      </c>
      <c r="BJ93">
        <v>0.43</v>
      </c>
      <c r="BK93">
        <v>1.28</v>
      </c>
      <c r="BL93">
        <v>0.95</v>
      </c>
      <c r="BM93">
        <v>0</v>
      </c>
      <c r="BN93">
        <v>3</v>
      </c>
      <c r="BO93">
        <v>3.77</v>
      </c>
      <c r="BP93">
        <v>0.26</v>
      </c>
      <c r="BQ93">
        <v>1.98</v>
      </c>
      <c r="BR93">
        <v>1.0900000000000001</v>
      </c>
      <c r="BS93">
        <v>1.64</v>
      </c>
      <c r="BT93">
        <v>2.9693719999999999</v>
      </c>
      <c r="BU93">
        <v>1.342031</v>
      </c>
      <c r="BV93">
        <v>2.4385400000000002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4.8670999999999998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4.2086100000000002</v>
      </c>
      <c r="CP93">
        <v>4.2584999999999997</v>
      </c>
      <c r="CQ93">
        <v>3.5429620000000002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78.066366000000016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500</v>
      </c>
      <c r="L94">
        <v>238.45</v>
      </c>
      <c r="M94">
        <v>93.192499999999995</v>
      </c>
      <c r="N94">
        <v>120.6562</v>
      </c>
      <c r="O94">
        <v>126.477</v>
      </c>
      <c r="P94">
        <v>139.31129999999999</v>
      </c>
      <c r="Q94">
        <v>6.0913459999999997</v>
      </c>
      <c r="R94">
        <v>31.3871</v>
      </c>
      <c r="S94">
        <v>11.050571</v>
      </c>
      <c r="T94">
        <v>0</v>
      </c>
      <c r="U94">
        <v>348.97500000000002</v>
      </c>
      <c r="V94">
        <v>16.37</v>
      </c>
      <c r="W94">
        <v>36.769300000000001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27.189</v>
      </c>
      <c r="AG94">
        <v>44.249400000000001</v>
      </c>
      <c r="AH94">
        <v>0</v>
      </c>
      <c r="AI94">
        <v>0</v>
      </c>
      <c r="AJ94">
        <v>0</v>
      </c>
      <c r="AK94">
        <v>25.98</v>
      </c>
      <c r="AL94">
        <v>53.451999999999998</v>
      </c>
      <c r="AM94">
        <v>0</v>
      </c>
      <c r="AN94">
        <v>0.68005000000000004</v>
      </c>
      <c r="AO94">
        <v>1.3494600000000001</v>
      </c>
      <c r="AP94">
        <v>3.843</v>
      </c>
      <c r="AQ94">
        <v>0</v>
      </c>
      <c r="AR94">
        <v>8.6112000000000002</v>
      </c>
      <c r="AS94">
        <v>9.6854399999999998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78.02636600000001</v>
      </c>
      <c r="BA94">
        <f t="shared" si="4"/>
        <v>2014.9623329999999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0.83</v>
      </c>
      <c r="BJ94">
        <v>0.42</v>
      </c>
      <c r="BK94">
        <v>1.28</v>
      </c>
      <c r="BL94">
        <v>0.95</v>
      </c>
      <c r="BM94">
        <v>0</v>
      </c>
      <c r="BN94">
        <v>3</v>
      </c>
      <c r="BO94">
        <v>3.77</v>
      </c>
      <c r="BP94">
        <v>0.26</v>
      </c>
      <c r="BQ94">
        <v>1.98</v>
      </c>
      <c r="BR94">
        <v>1.0900000000000001</v>
      </c>
      <c r="BS94">
        <v>1.64</v>
      </c>
      <c r="BT94">
        <v>2.9693719999999999</v>
      </c>
      <c r="BU94">
        <v>1.342031</v>
      </c>
      <c r="BV94">
        <v>2.4385400000000002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4.8670999999999998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4.2086100000000002</v>
      </c>
      <c r="CP94">
        <v>4.2584999999999997</v>
      </c>
      <c r="CQ94">
        <v>3.5429620000000002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78.02636600000001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454</v>
      </c>
      <c r="L95">
        <v>238.45</v>
      </c>
      <c r="M95">
        <v>93.192499999999995</v>
      </c>
      <c r="N95">
        <v>120.6562</v>
      </c>
      <c r="O95">
        <v>126.477</v>
      </c>
      <c r="P95">
        <v>139.31129999999999</v>
      </c>
      <c r="Q95">
        <v>6.0913459999999997</v>
      </c>
      <c r="R95">
        <v>31.3871</v>
      </c>
      <c r="S95">
        <v>11.050571</v>
      </c>
      <c r="T95">
        <v>0</v>
      </c>
      <c r="U95">
        <v>348.97500000000002</v>
      </c>
      <c r="V95">
        <v>11.1046</v>
      </c>
      <c r="W95">
        <v>30.733771999999998</v>
      </c>
      <c r="X95">
        <v>64.190899999999999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18.126000000000001</v>
      </c>
      <c r="AG95">
        <v>44.249400000000001</v>
      </c>
      <c r="AH95">
        <v>0</v>
      </c>
      <c r="AI95">
        <v>0</v>
      </c>
      <c r="AJ95">
        <v>0</v>
      </c>
      <c r="AK95">
        <v>25.98</v>
      </c>
      <c r="AL95">
        <v>40.088999999999999</v>
      </c>
      <c r="AM95">
        <v>0</v>
      </c>
      <c r="AN95">
        <v>0.68005000000000004</v>
      </c>
      <c r="AO95">
        <v>1.4729399999999999</v>
      </c>
      <c r="AP95">
        <v>3.843</v>
      </c>
      <c r="AQ95">
        <v>0</v>
      </c>
      <c r="AR95">
        <v>4.4160000000000004</v>
      </c>
      <c r="AS95">
        <v>9.6854399999999998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77.77636600000001</v>
      </c>
      <c r="BA95">
        <f t="shared" si="4"/>
        <v>1915.4520850000001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0.83</v>
      </c>
      <c r="BJ95">
        <v>0.42</v>
      </c>
      <c r="BK95">
        <v>1.28</v>
      </c>
      <c r="BL95">
        <v>0.95</v>
      </c>
      <c r="BM95">
        <v>0</v>
      </c>
      <c r="BN95">
        <v>2.75</v>
      </c>
      <c r="BO95">
        <v>3.77</v>
      </c>
      <c r="BP95">
        <v>0.26</v>
      </c>
      <c r="BQ95">
        <v>1.98</v>
      </c>
      <c r="BR95">
        <v>1.0900000000000001</v>
      </c>
      <c r="BS95">
        <v>1.64</v>
      </c>
      <c r="BT95">
        <v>2.9693719999999999</v>
      </c>
      <c r="BU95">
        <v>1.342031</v>
      </c>
      <c r="BV95">
        <v>2.4385400000000002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4.8670999999999998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4.2086100000000002</v>
      </c>
      <c r="CP95">
        <v>4.2584999999999997</v>
      </c>
      <c r="CQ95">
        <v>3.5429620000000002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77.77636600000001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430</v>
      </c>
      <c r="L96">
        <v>238.45</v>
      </c>
      <c r="M96">
        <v>93.192499999999995</v>
      </c>
      <c r="N96">
        <v>120.6562</v>
      </c>
      <c r="O96">
        <v>126.477</v>
      </c>
      <c r="P96">
        <v>139.31129999999999</v>
      </c>
      <c r="Q96">
        <v>6.0913459999999997</v>
      </c>
      <c r="R96">
        <v>31.3871</v>
      </c>
      <c r="S96">
        <v>11.050571</v>
      </c>
      <c r="T96">
        <v>0</v>
      </c>
      <c r="U96">
        <v>348.97500000000002</v>
      </c>
      <c r="V96">
        <v>11.1046</v>
      </c>
      <c r="W96">
        <v>30.128499999999999</v>
      </c>
      <c r="X96">
        <v>64.190899999999999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18.126000000000001</v>
      </c>
      <c r="AG96">
        <v>44.249400000000001</v>
      </c>
      <c r="AH96">
        <v>0</v>
      </c>
      <c r="AI96">
        <v>0</v>
      </c>
      <c r="AJ96">
        <v>0</v>
      </c>
      <c r="AK96">
        <v>25.98</v>
      </c>
      <c r="AL96">
        <v>40.088999999999999</v>
      </c>
      <c r="AM96">
        <v>0</v>
      </c>
      <c r="AN96">
        <v>0.68005000000000004</v>
      </c>
      <c r="AO96">
        <v>1.62876</v>
      </c>
      <c r="AP96">
        <v>3.843</v>
      </c>
      <c r="AQ96">
        <v>0</v>
      </c>
      <c r="AR96">
        <v>4.4160000000000004</v>
      </c>
      <c r="AS96">
        <v>9.6854399999999998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77.52636600000001</v>
      </c>
      <c r="BA96">
        <f t="shared" si="4"/>
        <v>1890.7526329999996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0.83</v>
      </c>
      <c r="BJ96">
        <v>0.42</v>
      </c>
      <c r="BK96">
        <v>1.28</v>
      </c>
      <c r="BL96">
        <v>0.95</v>
      </c>
      <c r="BM96">
        <v>0</v>
      </c>
      <c r="BN96">
        <v>2.5</v>
      </c>
      <c r="BO96">
        <v>3.77</v>
      </c>
      <c r="BP96">
        <v>0.26</v>
      </c>
      <c r="BQ96">
        <v>1.98</v>
      </c>
      <c r="BR96">
        <v>1.0900000000000001</v>
      </c>
      <c r="BS96">
        <v>1.64</v>
      </c>
      <c r="BT96">
        <v>2.9693719999999999</v>
      </c>
      <c r="BU96">
        <v>1.342031</v>
      </c>
      <c r="BV96">
        <v>2.4385400000000002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4.8670999999999998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4.2086100000000002</v>
      </c>
      <c r="CP96">
        <v>4.2584999999999997</v>
      </c>
      <c r="CQ96">
        <v>3.5429620000000002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77.52636600000001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391.392563</v>
      </c>
      <c r="L97">
        <v>238.45</v>
      </c>
      <c r="M97">
        <v>93.192499999999995</v>
      </c>
      <c r="N97">
        <v>120.6562</v>
      </c>
      <c r="O97">
        <v>126.477</v>
      </c>
      <c r="P97">
        <v>139.31129999999999</v>
      </c>
      <c r="Q97">
        <v>6.0919569999999998</v>
      </c>
      <c r="R97">
        <v>25.617799999999999</v>
      </c>
      <c r="S97">
        <v>11.154802999999999</v>
      </c>
      <c r="T97">
        <v>0</v>
      </c>
      <c r="U97">
        <v>348.97500000000002</v>
      </c>
      <c r="V97">
        <v>11.1046</v>
      </c>
      <c r="W97">
        <v>30.128499999999999</v>
      </c>
      <c r="X97">
        <v>64.190899999999999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18.126000000000001</v>
      </c>
      <c r="AG97">
        <v>44.249400000000001</v>
      </c>
      <c r="AH97">
        <v>0</v>
      </c>
      <c r="AI97">
        <v>0</v>
      </c>
      <c r="AJ97">
        <v>0</v>
      </c>
      <c r="AK97">
        <v>25.98</v>
      </c>
      <c r="AL97">
        <v>13.363</v>
      </c>
      <c r="AM97">
        <v>0</v>
      </c>
      <c r="AN97">
        <v>0.68005000000000004</v>
      </c>
      <c r="AO97">
        <v>1.7110799999999999</v>
      </c>
      <c r="AP97">
        <v>2.5619999999999998</v>
      </c>
      <c r="AQ97">
        <v>0</v>
      </c>
      <c r="AR97">
        <v>4.4160000000000004</v>
      </c>
      <c r="AS97">
        <v>9.6854399999999998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77.486366000000004</v>
      </c>
      <c r="BA97">
        <f t="shared" si="4"/>
        <v>1818.5160589999996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0.83</v>
      </c>
      <c r="BJ97">
        <v>0.42</v>
      </c>
      <c r="BK97">
        <v>1.28</v>
      </c>
      <c r="BL97">
        <v>0.91</v>
      </c>
      <c r="BM97">
        <v>0</v>
      </c>
      <c r="BN97">
        <v>2.5</v>
      </c>
      <c r="BO97">
        <v>3.77</v>
      </c>
      <c r="BP97">
        <v>0.26</v>
      </c>
      <c r="BQ97">
        <v>1.98</v>
      </c>
      <c r="BR97">
        <v>1.0900000000000001</v>
      </c>
      <c r="BS97">
        <v>1.64</v>
      </c>
      <c r="BT97">
        <v>2.9693719999999999</v>
      </c>
      <c r="BU97">
        <v>1.342031</v>
      </c>
      <c r="BV97">
        <v>2.4385400000000002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4.8670999999999998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4.2086100000000002</v>
      </c>
      <c r="CP97">
        <v>4.2584999999999997</v>
      </c>
      <c r="CQ97">
        <v>3.5429620000000002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77.486366000000004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366.30890900000003</v>
      </c>
      <c r="L98">
        <v>238.45</v>
      </c>
      <c r="M98">
        <v>93.192499999999995</v>
      </c>
      <c r="N98">
        <v>120.6562</v>
      </c>
      <c r="O98">
        <v>126.477</v>
      </c>
      <c r="P98">
        <v>139.31129999999999</v>
      </c>
      <c r="Q98">
        <v>6.0919569999999998</v>
      </c>
      <c r="R98">
        <v>25.617799999999999</v>
      </c>
      <c r="S98">
        <v>11.154802999999999</v>
      </c>
      <c r="T98">
        <v>0</v>
      </c>
      <c r="U98">
        <v>348.97500000000002</v>
      </c>
      <c r="V98">
        <v>11.1046</v>
      </c>
      <c r="W98">
        <v>30.128499999999999</v>
      </c>
      <c r="X98">
        <v>64.190899999999999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18.126000000000001</v>
      </c>
      <c r="AG98">
        <v>44.249400000000001</v>
      </c>
      <c r="AH98">
        <v>0</v>
      </c>
      <c r="AI98">
        <v>0</v>
      </c>
      <c r="AJ98">
        <v>0</v>
      </c>
      <c r="AK98">
        <v>25.98</v>
      </c>
      <c r="AL98">
        <v>2.7888000000000002</v>
      </c>
      <c r="AM98">
        <v>0</v>
      </c>
      <c r="AN98">
        <v>0.68005000000000004</v>
      </c>
      <c r="AO98">
        <v>1.78752</v>
      </c>
      <c r="AP98">
        <v>2.5619999999999998</v>
      </c>
      <c r="AQ98">
        <v>0</v>
      </c>
      <c r="AR98">
        <v>13.247999999999999</v>
      </c>
      <c r="AS98">
        <v>9.6854399999999998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77.356366000000008</v>
      </c>
      <c r="BA98">
        <f t="shared" si="4"/>
        <v>1791.636645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0.83</v>
      </c>
      <c r="BJ98">
        <v>0.42</v>
      </c>
      <c r="BK98">
        <v>1.28</v>
      </c>
      <c r="BL98">
        <v>0.91</v>
      </c>
      <c r="BM98">
        <v>0</v>
      </c>
      <c r="BN98">
        <v>2.37</v>
      </c>
      <c r="BO98">
        <v>3.77</v>
      </c>
      <c r="BP98">
        <v>0.26</v>
      </c>
      <c r="BQ98">
        <v>1.98</v>
      </c>
      <c r="BR98">
        <v>1.0900000000000001</v>
      </c>
      <c r="BS98">
        <v>1.64</v>
      </c>
      <c r="BT98">
        <v>2.9693719999999999</v>
      </c>
      <c r="BU98">
        <v>1.342031</v>
      </c>
      <c r="BV98">
        <v>2.4385400000000002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4.8670999999999998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4.2086100000000002</v>
      </c>
      <c r="CP98">
        <v>4.2584999999999997</v>
      </c>
      <c r="CQ98">
        <v>3.5429620000000002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77.356366000000008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14.203993603499985</v>
      </c>
      <c r="L99">
        <f t="shared" si="6"/>
        <v>8.8950819750000072</v>
      </c>
      <c r="M99">
        <f t="shared" si="6"/>
        <v>1.9415381862499976</v>
      </c>
      <c r="N99">
        <f t="shared" si="6"/>
        <v>2.8015141399999992</v>
      </c>
      <c r="O99">
        <f t="shared" si="6"/>
        <v>3.0354480000000046</v>
      </c>
      <c r="P99">
        <f t="shared" si="6"/>
        <v>3.2471850249999967</v>
      </c>
      <c r="Q99">
        <f t="shared" si="6"/>
        <v>0.32101712824999978</v>
      </c>
      <c r="R99">
        <f t="shared" si="6"/>
        <v>0.81828170174999992</v>
      </c>
      <c r="S99">
        <f t="shared" si="6"/>
        <v>0.51958583524999979</v>
      </c>
      <c r="T99">
        <f t="shared" si="6"/>
        <v>0</v>
      </c>
      <c r="U99">
        <f t="shared" si="6"/>
        <v>8.3753999999999849</v>
      </c>
      <c r="V99">
        <f t="shared" si="6"/>
        <v>0.33711139075000024</v>
      </c>
      <c r="W99">
        <f t="shared" si="6"/>
        <v>0.90633226425000057</v>
      </c>
      <c r="X99">
        <f t="shared" si="6"/>
        <v>1.9636497110000009</v>
      </c>
      <c r="Y99">
        <f t="shared" si="6"/>
        <v>0</v>
      </c>
      <c r="Z99">
        <f t="shared" si="6"/>
        <v>6.8868250000000006E-2</v>
      </c>
      <c r="AA99">
        <f t="shared" si="6"/>
        <v>0.10270000000000001</v>
      </c>
      <c r="AB99">
        <f t="shared" si="6"/>
        <v>0.14332940000000002</v>
      </c>
      <c r="AC99">
        <f t="shared" si="6"/>
        <v>0.12133383425000002</v>
      </c>
      <c r="AD99">
        <f t="shared" si="6"/>
        <v>0.16684849999999998</v>
      </c>
      <c r="AE99">
        <f t="shared" si="6"/>
        <v>0.30892789199999998</v>
      </c>
      <c r="AF99">
        <f t="shared" si="6"/>
        <v>0.39293139999999999</v>
      </c>
      <c r="AG99">
        <f t="shared" si="6"/>
        <v>1.0619856000000012</v>
      </c>
      <c r="AH99">
        <f t="shared" si="6"/>
        <v>0.66723000000000021</v>
      </c>
      <c r="AI99">
        <f t="shared" si="6"/>
        <v>5.7657749999999987E-2</v>
      </c>
      <c r="AJ99">
        <f t="shared" si="6"/>
        <v>0</v>
      </c>
      <c r="AK99">
        <f t="shared" si="6"/>
        <v>0.67859760000000036</v>
      </c>
      <c r="AL99">
        <f t="shared" si="6"/>
        <v>0.22781010000000021</v>
      </c>
      <c r="AM99">
        <f t="shared" si="6"/>
        <v>5.1559199999999993E-2</v>
      </c>
      <c r="AN99">
        <f t="shared" si="6"/>
        <v>1.7623010000000001E-2</v>
      </c>
      <c r="AO99">
        <f t="shared" si="6"/>
        <v>2.0121360000000005E-2</v>
      </c>
      <c r="AP99">
        <f t="shared" si="6"/>
        <v>8.3521200000000073E-2</v>
      </c>
      <c r="AQ99">
        <f t="shared" si="6"/>
        <v>0.6720999999999997</v>
      </c>
      <c r="AR99">
        <f t="shared" si="6"/>
        <v>0.20578560000000018</v>
      </c>
      <c r="AS99">
        <f t="shared" si="6"/>
        <v>0.19256537999999987</v>
      </c>
      <c r="AT99">
        <f t="shared" si="6"/>
        <v>0.28258516075000001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1.8954873117500004</v>
      </c>
      <c r="BA99">
        <f t="shared" si="4"/>
        <v>54.78570750974999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2.238749999999996E-2</v>
      </c>
      <c r="BJ99">
        <f t="shared" si="7"/>
        <v>1.1010000000000013E-2</v>
      </c>
      <c r="BK99">
        <f t="shared" si="7"/>
        <v>3.1170000000000007E-2</v>
      </c>
      <c r="BL99">
        <f t="shared" si="7"/>
        <v>2.283000000000002E-2</v>
      </c>
      <c r="BM99">
        <f t="shared" si="7"/>
        <v>0</v>
      </c>
      <c r="BN99">
        <f t="shared" si="7"/>
        <v>8.0802500000000083E-2</v>
      </c>
      <c r="BO99">
        <f t="shared" si="7"/>
        <v>9.0479999999999949E-2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5.8416471749999914E-2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0.11951593499999995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0.10033383500000012</v>
      </c>
      <c r="CP99">
        <f t="shared" si="7"/>
        <v>0.10195093475000017</v>
      </c>
      <c r="CQ99">
        <f t="shared" si="7"/>
        <v>8.416950424999986E-2</v>
      </c>
      <c r="CR99">
        <f t="shared" si="7"/>
        <v>2.0062080000000027E-2</v>
      </c>
      <c r="CS99">
        <f t="shared" si="7"/>
        <v>6.7050960000000021E-2</v>
      </c>
      <c r="CT99">
        <f t="shared" si="7"/>
        <v>1.5240599999999996E-3</v>
      </c>
      <c r="CU99">
        <f t="shared" si="7"/>
        <v>4.2000000000000006E-3</v>
      </c>
      <c r="CV99">
        <f t="shared" si="7"/>
        <v>3.640875E-3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1.8954873117500004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360.96596099999999</v>
      </c>
      <c r="L3">
        <v>229.40266199999999</v>
      </c>
      <c r="M3">
        <v>83.564622</v>
      </c>
      <c r="N3">
        <v>115.612771</v>
      </c>
      <c r="O3">
        <v>121.19026100000001</v>
      </c>
      <c r="P3">
        <v>114.773771</v>
      </c>
      <c r="Q3">
        <v>6.7073999999999998</v>
      </c>
      <c r="R3">
        <v>20.533747999999999</v>
      </c>
      <c r="S3">
        <v>13.400684999999999</v>
      </c>
      <c r="T3">
        <v>0</v>
      </c>
      <c r="U3">
        <v>334.38784500000003</v>
      </c>
      <c r="V3">
        <v>1.9164000000000001</v>
      </c>
      <c r="W3">
        <v>14.372999999999999</v>
      </c>
      <c r="X3">
        <v>34.495199999999997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8.6841670000000004</v>
      </c>
      <c r="AG3">
        <v>42.399774999999998</v>
      </c>
      <c r="AH3">
        <v>0</v>
      </c>
      <c r="AI3">
        <v>0</v>
      </c>
      <c r="AJ3">
        <v>0</v>
      </c>
      <c r="AK3">
        <v>51.281714000000001</v>
      </c>
      <c r="AL3">
        <v>2.672228</v>
      </c>
      <c r="AM3">
        <v>0</v>
      </c>
      <c r="AN3">
        <v>0.70747700000000002</v>
      </c>
      <c r="AO3">
        <v>2.21143</v>
      </c>
      <c r="AP3">
        <v>3.6823630000000001</v>
      </c>
      <c r="AQ3">
        <v>0</v>
      </c>
      <c r="AR3">
        <v>29.619878</v>
      </c>
      <c r="AS3">
        <v>15.983236</v>
      </c>
      <c r="AT3">
        <v>10.77745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74.564632999999986</v>
      </c>
      <c r="BA3">
        <f>SUM(B3:AZ3)</f>
        <v>1693.9086769999999</v>
      </c>
      <c r="BD3">
        <v>5.1100000000000003</v>
      </c>
      <c r="BE3">
        <v>1.84</v>
      </c>
      <c r="BF3">
        <v>2.12</v>
      </c>
      <c r="BG3">
        <v>1.72</v>
      </c>
      <c r="BH3">
        <v>5.8</v>
      </c>
      <c r="BI3">
        <v>1.02</v>
      </c>
      <c r="BJ3">
        <v>0.49</v>
      </c>
      <c r="BK3">
        <v>1.27</v>
      </c>
      <c r="BL3">
        <v>0.93</v>
      </c>
      <c r="BM3">
        <v>0</v>
      </c>
      <c r="BN3">
        <v>3.37</v>
      </c>
      <c r="BO3">
        <v>3.61</v>
      </c>
      <c r="BP3">
        <v>0.25</v>
      </c>
      <c r="BQ3">
        <v>1.9</v>
      </c>
      <c r="BR3">
        <v>1.04</v>
      </c>
      <c r="BS3">
        <v>1.57</v>
      </c>
      <c r="BT3">
        <v>2.8452519999999999</v>
      </c>
      <c r="BU3">
        <v>1.2859339999999999</v>
      </c>
      <c r="BV3">
        <v>2.3366090000000002</v>
      </c>
      <c r="BW3">
        <v>1.8614520000000001</v>
      </c>
      <c r="BX3">
        <v>1.8774740000000001</v>
      </c>
      <c r="BY3">
        <v>2.5718679999999998</v>
      </c>
      <c r="BZ3">
        <v>1.2722180000000001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4.8556879999999998</v>
      </c>
      <c r="CK3">
        <v>1.7921339999999999</v>
      </c>
      <c r="CL3">
        <v>1.856811</v>
      </c>
      <c r="CM3">
        <v>3.365221</v>
      </c>
      <c r="CN3">
        <v>1.6974340000000001</v>
      </c>
      <c r="CO3">
        <v>3.8406570000000002</v>
      </c>
      <c r="CP3">
        <v>4.080495</v>
      </c>
      <c r="CQ3">
        <v>2.3558309999999998</v>
      </c>
      <c r="CR3">
        <v>0.800979</v>
      </c>
      <c r="CS3">
        <v>2.6770100000000001</v>
      </c>
      <c r="CT3">
        <v>0</v>
      </c>
      <c r="CU3">
        <v>0</v>
      </c>
      <c r="CV3">
        <v>0</v>
      </c>
      <c r="CW3">
        <v>1.1515660000000001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74.564632999999986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360.962672</v>
      </c>
      <c r="L4">
        <v>229.40266199999999</v>
      </c>
      <c r="M4">
        <v>83.564622</v>
      </c>
      <c r="N4">
        <v>115.612771</v>
      </c>
      <c r="O4">
        <v>121.19026100000001</v>
      </c>
      <c r="P4">
        <v>114.773771</v>
      </c>
      <c r="Q4">
        <v>6.7073999999999998</v>
      </c>
      <c r="R4">
        <v>20.533747999999999</v>
      </c>
      <c r="S4">
        <v>13.400684999999999</v>
      </c>
      <c r="T4">
        <v>0</v>
      </c>
      <c r="U4">
        <v>334.38784500000003</v>
      </c>
      <c r="V4">
        <v>1.9164000000000001</v>
      </c>
      <c r="W4">
        <v>14.372999999999999</v>
      </c>
      <c r="X4">
        <v>34.495199999999997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8.6841670000000004</v>
      </c>
      <c r="AG4">
        <v>42.399774999999998</v>
      </c>
      <c r="AH4">
        <v>0</v>
      </c>
      <c r="AI4">
        <v>0</v>
      </c>
      <c r="AJ4">
        <v>0</v>
      </c>
      <c r="AK4">
        <v>51.281714000000001</v>
      </c>
      <c r="AL4">
        <v>2.672228</v>
      </c>
      <c r="AM4">
        <v>0</v>
      </c>
      <c r="AN4">
        <v>0.70747700000000002</v>
      </c>
      <c r="AO4">
        <v>2.2565040000000001</v>
      </c>
      <c r="AP4">
        <v>3.6823630000000001</v>
      </c>
      <c r="AQ4">
        <v>0</v>
      </c>
      <c r="AR4">
        <v>29.619878</v>
      </c>
      <c r="AS4">
        <v>15.983236</v>
      </c>
      <c r="AT4">
        <v>10.77745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74.729232999999994</v>
      </c>
      <c r="BA4">
        <f t="shared" ref="BA4:BA67" si="1">SUM(B4:AZ4)</f>
        <v>1694.1150619999999</v>
      </c>
      <c r="BD4">
        <v>5.1100000000000003</v>
      </c>
      <c r="BE4">
        <v>1.84</v>
      </c>
      <c r="BF4">
        <v>2.12</v>
      </c>
      <c r="BG4">
        <v>1.72</v>
      </c>
      <c r="BH4">
        <v>5.8</v>
      </c>
      <c r="BI4">
        <v>1.02</v>
      </c>
      <c r="BJ4">
        <v>0.49</v>
      </c>
      <c r="BK4">
        <v>1.27</v>
      </c>
      <c r="BL4">
        <v>0.93</v>
      </c>
      <c r="BM4">
        <v>0</v>
      </c>
      <c r="BN4">
        <v>3.37</v>
      </c>
      <c r="BO4">
        <v>3.61</v>
      </c>
      <c r="BP4">
        <v>0.25</v>
      </c>
      <c r="BQ4">
        <v>1.9</v>
      </c>
      <c r="BR4">
        <v>1.04</v>
      </c>
      <c r="BS4">
        <v>1.57</v>
      </c>
      <c r="BT4">
        <v>2.8452519999999999</v>
      </c>
      <c r="BU4">
        <v>1.2859339999999999</v>
      </c>
      <c r="BV4">
        <v>2.3366090000000002</v>
      </c>
      <c r="BW4">
        <v>1.8614520000000001</v>
      </c>
      <c r="BX4">
        <v>1.8774740000000001</v>
      </c>
      <c r="BY4">
        <v>2.5718679999999998</v>
      </c>
      <c r="BZ4">
        <v>1.2722180000000001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4.8556879999999998</v>
      </c>
      <c r="CK4">
        <v>1.7921339999999999</v>
      </c>
      <c r="CL4">
        <v>1.856811</v>
      </c>
      <c r="CM4">
        <v>3.365221</v>
      </c>
      <c r="CN4">
        <v>1.6974340000000001</v>
      </c>
      <c r="CO4">
        <v>3.8406570000000002</v>
      </c>
      <c r="CP4">
        <v>4.080495</v>
      </c>
      <c r="CQ4">
        <v>2.5204309999999999</v>
      </c>
      <c r="CR4">
        <v>0.800979</v>
      </c>
      <c r="CS4">
        <v>2.6770100000000001</v>
      </c>
      <c r="CT4">
        <v>0</v>
      </c>
      <c r="CU4">
        <v>0</v>
      </c>
      <c r="CV4">
        <v>0</v>
      </c>
      <c r="CW4">
        <v>1.1515660000000001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74.729232999999994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360.96596099999999</v>
      </c>
      <c r="L5">
        <v>229.40266199999999</v>
      </c>
      <c r="M5">
        <v>71.311734999999999</v>
      </c>
      <c r="N5">
        <v>115.612771</v>
      </c>
      <c r="O5">
        <v>121.19026100000001</v>
      </c>
      <c r="P5">
        <v>114.773771</v>
      </c>
      <c r="Q5">
        <v>6.7073999999999998</v>
      </c>
      <c r="R5">
        <v>21.853738</v>
      </c>
      <c r="S5">
        <v>13.400684999999999</v>
      </c>
      <c r="T5">
        <v>0</v>
      </c>
      <c r="U5">
        <v>334.38784500000003</v>
      </c>
      <c r="V5">
        <v>1.9164000000000001</v>
      </c>
      <c r="W5">
        <v>14.372999999999999</v>
      </c>
      <c r="X5">
        <v>34.495199999999997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8.6841670000000004</v>
      </c>
      <c r="AG5">
        <v>42.399774999999998</v>
      </c>
      <c r="AH5">
        <v>0</v>
      </c>
      <c r="AI5">
        <v>0</v>
      </c>
      <c r="AJ5">
        <v>0</v>
      </c>
      <c r="AK5">
        <v>51.281714000000001</v>
      </c>
      <c r="AL5">
        <v>2.672228</v>
      </c>
      <c r="AM5">
        <v>0</v>
      </c>
      <c r="AN5">
        <v>0.70747700000000002</v>
      </c>
      <c r="AO5">
        <v>2.2903090000000002</v>
      </c>
      <c r="AP5">
        <v>3.6823630000000001</v>
      </c>
      <c r="AQ5">
        <v>0</v>
      </c>
      <c r="AR5">
        <v>4.2314109999999996</v>
      </c>
      <c r="AS5">
        <v>15.983236</v>
      </c>
      <c r="AT5">
        <v>10.77745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74.896398999999988</v>
      </c>
      <c r="BA5">
        <f t="shared" si="1"/>
        <v>1657.9979579999997</v>
      </c>
      <c r="BD5">
        <v>5.1100000000000003</v>
      </c>
      <c r="BE5">
        <v>1.84</v>
      </c>
      <c r="BF5">
        <v>2.12</v>
      </c>
      <c r="BG5">
        <v>1.72</v>
      </c>
      <c r="BH5">
        <v>5.8</v>
      </c>
      <c r="BI5">
        <v>1.05</v>
      </c>
      <c r="BJ5">
        <v>0.49</v>
      </c>
      <c r="BK5">
        <v>1.27</v>
      </c>
      <c r="BL5">
        <v>0.93</v>
      </c>
      <c r="BM5">
        <v>0</v>
      </c>
      <c r="BN5">
        <v>3.37</v>
      </c>
      <c r="BO5">
        <v>3.61</v>
      </c>
      <c r="BP5">
        <v>0.25</v>
      </c>
      <c r="BQ5">
        <v>1.9</v>
      </c>
      <c r="BR5">
        <v>1.04</v>
      </c>
      <c r="BS5">
        <v>1.57</v>
      </c>
      <c r="BT5">
        <v>2.8452519999999999</v>
      </c>
      <c r="BU5">
        <v>1.2859339999999999</v>
      </c>
      <c r="BV5">
        <v>2.3366090000000002</v>
      </c>
      <c r="BW5">
        <v>1.8614520000000001</v>
      </c>
      <c r="BX5">
        <v>1.8774740000000001</v>
      </c>
      <c r="BY5">
        <v>2.5718679999999998</v>
      </c>
      <c r="BZ5">
        <v>1.2722180000000001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4.8556879999999998</v>
      </c>
      <c r="CK5">
        <v>1.7921339999999999</v>
      </c>
      <c r="CL5">
        <v>1.856811</v>
      </c>
      <c r="CM5">
        <v>3.365221</v>
      </c>
      <c r="CN5">
        <v>1.6974340000000001</v>
      </c>
      <c r="CO5">
        <v>3.8406570000000002</v>
      </c>
      <c r="CP5">
        <v>4.080495</v>
      </c>
      <c r="CQ5">
        <v>2.657597</v>
      </c>
      <c r="CR5">
        <v>0.800979</v>
      </c>
      <c r="CS5">
        <v>2.6770100000000001</v>
      </c>
      <c r="CT5">
        <v>0</v>
      </c>
      <c r="CU5">
        <v>0</v>
      </c>
      <c r="CV5">
        <v>0</v>
      </c>
      <c r="CW5">
        <v>1.1515660000000001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74.896398999999988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360.962672</v>
      </c>
      <c r="L6">
        <v>229.40266199999999</v>
      </c>
      <c r="M6">
        <v>61.729734999999998</v>
      </c>
      <c r="N6">
        <v>115.612771</v>
      </c>
      <c r="O6">
        <v>121.19026100000001</v>
      </c>
      <c r="P6">
        <v>114.773771</v>
      </c>
      <c r="Q6">
        <v>6.7073999999999998</v>
      </c>
      <c r="R6">
        <v>21.853738</v>
      </c>
      <c r="S6">
        <v>13.400684999999999</v>
      </c>
      <c r="T6">
        <v>0</v>
      </c>
      <c r="U6">
        <v>334.38784500000003</v>
      </c>
      <c r="V6">
        <v>1.9164000000000001</v>
      </c>
      <c r="W6">
        <v>14.372999999999999</v>
      </c>
      <c r="X6">
        <v>34.495199999999997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8.6841670000000004</v>
      </c>
      <c r="AG6">
        <v>42.399774999999998</v>
      </c>
      <c r="AH6">
        <v>0</v>
      </c>
      <c r="AI6">
        <v>0</v>
      </c>
      <c r="AJ6">
        <v>0</v>
      </c>
      <c r="AK6">
        <v>51.281714000000001</v>
      </c>
      <c r="AL6">
        <v>2.672228</v>
      </c>
      <c r="AM6">
        <v>0</v>
      </c>
      <c r="AN6">
        <v>0.70747700000000002</v>
      </c>
      <c r="AO6">
        <v>2.3241139999999998</v>
      </c>
      <c r="AP6">
        <v>3.6823630000000001</v>
      </c>
      <c r="AQ6">
        <v>0</v>
      </c>
      <c r="AR6">
        <v>4.2314109999999996</v>
      </c>
      <c r="AS6">
        <v>15.983236</v>
      </c>
      <c r="AT6">
        <v>10.77745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75.170731999999987</v>
      </c>
      <c r="BA6">
        <f t="shared" si="1"/>
        <v>1648.7208069999999</v>
      </c>
      <c r="BD6">
        <v>5.1100000000000003</v>
      </c>
      <c r="BE6">
        <v>1.84</v>
      </c>
      <c r="BF6">
        <v>2.12</v>
      </c>
      <c r="BG6">
        <v>1.72</v>
      </c>
      <c r="BH6">
        <v>5.8</v>
      </c>
      <c r="BI6">
        <v>1.05</v>
      </c>
      <c r="BJ6">
        <v>0.49</v>
      </c>
      <c r="BK6">
        <v>1.27</v>
      </c>
      <c r="BL6">
        <v>0.93</v>
      </c>
      <c r="BM6">
        <v>0</v>
      </c>
      <c r="BN6">
        <v>3.37</v>
      </c>
      <c r="BO6">
        <v>3.61</v>
      </c>
      <c r="BP6">
        <v>0.25</v>
      </c>
      <c r="BQ6">
        <v>1.9</v>
      </c>
      <c r="BR6">
        <v>1.04</v>
      </c>
      <c r="BS6">
        <v>1.57</v>
      </c>
      <c r="BT6">
        <v>2.8452519999999999</v>
      </c>
      <c r="BU6">
        <v>1.2859339999999999</v>
      </c>
      <c r="BV6">
        <v>2.3366090000000002</v>
      </c>
      <c r="BW6">
        <v>1.8614520000000001</v>
      </c>
      <c r="BX6">
        <v>1.8774740000000001</v>
      </c>
      <c r="BY6">
        <v>2.5718679999999998</v>
      </c>
      <c r="BZ6">
        <v>1.2722180000000001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4.8556879999999998</v>
      </c>
      <c r="CK6">
        <v>1.7921339999999999</v>
      </c>
      <c r="CL6">
        <v>1.856811</v>
      </c>
      <c r="CM6">
        <v>3.365221</v>
      </c>
      <c r="CN6">
        <v>1.6974340000000001</v>
      </c>
      <c r="CO6">
        <v>3.8406570000000002</v>
      </c>
      <c r="CP6">
        <v>4.080495</v>
      </c>
      <c r="CQ6">
        <v>2.9319299999999999</v>
      </c>
      <c r="CR6">
        <v>0.800979</v>
      </c>
      <c r="CS6">
        <v>2.6770100000000001</v>
      </c>
      <c r="CT6">
        <v>0</v>
      </c>
      <c r="CU6">
        <v>0</v>
      </c>
      <c r="CV6">
        <v>0</v>
      </c>
      <c r="CW6">
        <v>1.1515660000000001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75.170731999999987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360.96596099999999</v>
      </c>
      <c r="L7">
        <v>229.40266199999999</v>
      </c>
      <c r="M7">
        <v>37.372290999999997</v>
      </c>
      <c r="N7">
        <v>113.807714</v>
      </c>
      <c r="O7">
        <v>121.19026100000001</v>
      </c>
      <c r="P7">
        <v>114.773771</v>
      </c>
      <c r="Q7">
        <v>6.7073999999999998</v>
      </c>
      <c r="R7">
        <v>21.853738</v>
      </c>
      <c r="S7">
        <v>13.797910999999999</v>
      </c>
      <c r="T7">
        <v>0</v>
      </c>
      <c r="U7">
        <v>334.38784500000003</v>
      </c>
      <c r="V7">
        <v>1.9164000000000001</v>
      </c>
      <c r="W7">
        <v>14.372999999999999</v>
      </c>
      <c r="X7">
        <v>34.495199999999997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8.6841670000000004</v>
      </c>
      <c r="AG7">
        <v>42.399774999999998</v>
      </c>
      <c r="AH7">
        <v>0</v>
      </c>
      <c r="AI7">
        <v>0</v>
      </c>
      <c r="AJ7">
        <v>0</v>
      </c>
      <c r="AK7">
        <v>51.281714000000001</v>
      </c>
      <c r="AL7">
        <v>2.672228</v>
      </c>
      <c r="AM7">
        <v>0</v>
      </c>
      <c r="AN7">
        <v>0.70747700000000002</v>
      </c>
      <c r="AO7">
        <v>2.3382000000000001</v>
      </c>
      <c r="AP7">
        <v>3.6823630000000001</v>
      </c>
      <c r="AQ7">
        <v>0</v>
      </c>
      <c r="AR7">
        <v>4.2314109999999996</v>
      </c>
      <c r="AS7">
        <v>15.983236</v>
      </c>
      <c r="AT7">
        <v>10.77745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75.455065000000005</v>
      </c>
      <c r="BA7">
        <f t="shared" si="1"/>
        <v>1623.2572399999999</v>
      </c>
      <c r="BD7">
        <v>5.1100000000000003</v>
      </c>
      <c r="BE7">
        <v>1.84</v>
      </c>
      <c r="BF7">
        <v>2.12</v>
      </c>
      <c r="BG7">
        <v>1.72</v>
      </c>
      <c r="BH7">
        <v>5.8</v>
      </c>
      <c r="BI7">
        <v>1.05</v>
      </c>
      <c r="BJ7">
        <v>0.49</v>
      </c>
      <c r="BK7">
        <v>1.27</v>
      </c>
      <c r="BL7">
        <v>0.94</v>
      </c>
      <c r="BM7">
        <v>0</v>
      </c>
      <c r="BN7">
        <v>3.37</v>
      </c>
      <c r="BO7">
        <v>3.61</v>
      </c>
      <c r="BP7">
        <v>0.25</v>
      </c>
      <c r="BQ7">
        <v>1.9</v>
      </c>
      <c r="BR7">
        <v>1.04</v>
      </c>
      <c r="BS7">
        <v>1.57</v>
      </c>
      <c r="BT7">
        <v>2.8452519999999999</v>
      </c>
      <c r="BU7">
        <v>1.2859339999999999</v>
      </c>
      <c r="BV7">
        <v>2.3366090000000002</v>
      </c>
      <c r="BW7">
        <v>1.8614520000000001</v>
      </c>
      <c r="BX7">
        <v>1.8774740000000001</v>
      </c>
      <c r="BY7">
        <v>2.5718679999999998</v>
      </c>
      <c r="BZ7">
        <v>1.2722180000000001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4.8556879999999998</v>
      </c>
      <c r="CK7">
        <v>1.7921339999999999</v>
      </c>
      <c r="CL7">
        <v>1.856811</v>
      </c>
      <c r="CM7">
        <v>3.365221</v>
      </c>
      <c r="CN7">
        <v>1.6974340000000001</v>
      </c>
      <c r="CO7">
        <v>3.8406570000000002</v>
      </c>
      <c r="CP7">
        <v>4.080495</v>
      </c>
      <c r="CQ7">
        <v>3.2062629999999999</v>
      </c>
      <c r="CR7">
        <v>0.800979</v>
      </c>
      <c r="CS7">
        <v>2.6770100000000001</v>
      </c>
      <c r="CT7">
        <v>0</v>
      </c>
      <c r="CU7">
        <v>0</v>
      </c>
      <c r="CV7">
        <v>0</v>
      </c>
      <c r="CW7">
        <v>1.1515660000000001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75.455065000000005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360.962672</v>
      </c>
      <c r="L8">
        <v>229.40266199999999</v>
      </c>
      <c r="M8">
        <v>37.372290999999997</v>
      </c>
      <c r="N8">
        <v>94.643714000000003</v>
      </c>
      <c r="O8">
        <v>121.19026100000001</v>
      </c>
      <c r="P8">
        <v>114.773771</v>
      </c>
      <c r="Q8">
        <v>6.7073999999999998</v>
      </c>
      <c r="R8">
        <v>21.853738</v>
      </c>
      <c r="S8">
        <v>13.797910999999999</v>
      </c>
      <c r="T8">
        <v>0</v>
      </c>
      <c r="U8">
        <v>334.38784500000003</v>
      </c>
      <c r="V8">
        <v>1.9164000000000001</v>
      </c>
      <c r="W8">
        <v>14.372999999999999</v>
      </c>
      <c r="X8">
        <v>34.495199999999997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8.6841670000000004</v>
      </c>
      <c r="AG8">
        <v>42.399774999999998</v>
      </c>
      <c r="AH8">
        <v>0</v>
      </c>
      <c r="AI8">
        <v>0</v>
      </c>
      <c r="AJ8">
        <v>0</v>
      </c>
      <c r="AK8">
        <v>51.281714000000001</v>
      </c>
      <c r="AL8">
        <v>2.672228</v>
      </c>
      <c r="AM8">
        <v>0</v>
      </c>
      <c r="AN8">
        <v>0.70747700000000002</v>
      </c>
      <c r="AO8">
        <v>2.383273</v>
      </c>
      <c r="AP8">
        <v>3.6823630000000001</v>
      </c>
      <c r="AQ8">
        <v>0</v>
      </c>
      <c r="AR8">
        <v>4.2314109999999996</v>
      </c>
      <c r="AS8">
        <v>15.983236</v>
      </c>
      <c r="AT8">
        <v>10.77745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75.643667999999991</v>
      </c>
      <c r="BA8">
        <f t="shared" si="1"/>
        <v>1604.3236269999998</v>
      </c>
      <c r="BD8">
        <v>5.1100000000000003</v>
      </c>
      <c r="BE8">
        <v>1.84</v>
      </c>
      <c r="BF8">
        <v>2.12</v>
      </c>
      <c r="BG8">
        <v>1.72</v>
      </c>
      <c r="BH8">
        <v>5.8</v>
      </c>
      <c r="BI8">
        <v>1.05</v>
      </c>
      <c r="BJ8">
        <v>0.49</v>
      </c>
      <c r="BK8">
        <v>1.27</v>
      </c>
      <c r="BL8">
        <v>0.94</v>
      </c>
      <c r="BM8">
        <v>0</v>
      </c>
      <c r="BN8">
        <v>3.37</v>
      </c>
      <c r="BO8">
        <v>3.61</v>
      </c>
      <c r="BP8">
        <v>0.25</v>
      </c>
      <c r="BQ8">
        <v>1.9</v>
      </c>
      <c r="BR8">
        <v>1.04</v>
      </c>
      <c r="BS8">
        <v>1.57</v>
      </c>
      <c r="BT8">
        <v>2.8452519999999999</v>
      </c>
      <c r="BU8">
        <v>1.2859339999999999</v>
      </c>
      <c r="BV8">
        <v>2.3366090000000002</v>
      </c>
      <c r="BW8">
        <v>1.8614520000000001</v>
      </c>
      <c r="BX8">
        <v>1.8774740000000001</v>
      </c>
      <c r="BY8">
        <v>2.5718679999999998</v>
      </c>
      <c r="BZ8">
        <v>1.2722180000000001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4.8556879999999998</v>
      </c>
      <c r="CK8">
        <v>1.7921339999999999</v>
      </c>
      <c r="CL8">
        <v>1.856811</v>
      </c>
      <c r="CM8">
        <v>3.365221</v>
      </c>
      <c r="CN8">
        <v>1.6974340000000001</v>
      </c>
      <c r="CO8">
        <v>3.8406570000000002</v>
      </c>
      <c r="CP8">
        <v>4.080495</v>
      </c>
      <c r="CQ8">
        <v>3.3948659999999999</v>
      </c>
      <c r="CR8">
        <v>0.800979</v>
      </c>
      <c r="CS8">
        <v>2.6770100000000001</v>
      </c>
      <c r="CT8">
        <v>0</v>
      </c>
      <c r="CU8">
        <v>0</v>
      </c>
      <c r="CV8">
        <v>0</v>
      </c>
      <c r="CW8">
        <v>1.1515660000000001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75.643667999999991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360.96596099999999</v>
      </c>
      <c r="L9">
        <v>229.40266199999999</v>
      </c>
      <c r="M9">
        <v>37.372290999999997</v>
      </c>
      <c r="N9">
        <v>85.061713999999995</v>
      </c>
      <c r="O9">
        <v>121.19026100000001</v>
      </c>
      <c r="P9">
        <v>114.773771</v>
      </c>
      <c r="Q9">
        <v>6.7073999999999998</v>
      </c>
      <c r="R9">
        <v>21.853738</v>
      </c>
      <c r="S9">
        <v>13.797910999999999</v>
      </c>
      <c r="T9">
        <v>0</v>
      </c>
      <c r="U9">
        <v>334.38784500000003</v>
      </c>
      <c r="V9">
        <v>1.9164000000000001</v>
      </c>
      <c r="W9">
        <v>14.372999999999999</v>
      </c>
      <c r="X9">
        <v>34.495199999999997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8.6841670000000004</v>
      </c>
      <c r="AG9">
        <v>42.399774999999998</v>
      </c>
      <c r="AH9">
        <v>0</v>
      </c>
      <c r="AI9">
        <v>0</v>
      </c>
      <c r="AJ9">
        <v>0</v>
      </c>
      <c r="AK9">
        <v>51.281714000000001</v>
      </c>
      <c r="AL9">
        <v>2.672228</v>
      </c>
      <c r="AM9">
        <v>0</v>
      </c>
      <c r="AN9">
        <v>0.70747700000000002</v>
      </c>
      <c r="AO9">
        <v>1.8311200000000001</v>
      </c>
      <c r="AP9">
        <v>3.6823630000000001</v>
      </c>
      <c r="AQ9">
        <v>0</v>
      </c>
      <c r="AR9">
        <v>4.2314109999999996</v>
      </c>
      <c r="AS9">
        <v>15.983236</v>
      </c>
      <c r="AT9">
        <v>6.8622350000000001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75.643667999999991</v>
      </c>
      <c r="BA9">
        <f t="shared" si="1"/>
        <v>1590.2775479999998</v>
      </c>
      <c r="BD9">
        <v>5.1100000000000003</v>
      </c>
      <c r="BE9">
        <v>1.84</v>
      </c>
      <c r="BF9">
        <v>2.12</v>
      </c>
      <c r="BG9">
        <v>1.72</v>
      </c>
      <c r="BH9">
        <v>5.8</v>
      </c>
      <c r="BI9">
        <v>1.05</v>
      </c>
      <c r="BJ9">
        <v>0.49</v>
      </c>
      <c r="BK9">
        <v>1.27</v>
      </c>
      <c r="BL9">
        <v>0.94</v>
      </c>
      <c r="BM9">
        <v>0</v>
      </c>
      <c r="BN9">
        <v>3.37</v>
      </c>
      <c r="BO9">
        <v>3.61</v>
      </c>
      <c r="BP9">
        <v>0.25</v>
      </c>
      <c r="BQ9">
        <v>1.9</v>
      </c>
      <c r="BR9">
        <v>1.04</v>
      </c>
      <c r="BS9">
        <v>1.57</v>
      </c>
      <c r="BT9">
        <v>2.8452519999999999</v>
      </c>
      <c r="BU9">
        <v>1.2859339999999999</v>
      </c>
      <c r="BV9">
        <v>2.3366090000000002</v>
      </c>
      <c r="BW9">
        <v>1.8614520000000001</v>
      </c>
      <c r="BX9">
        <v>1.8774740000000001</v>
      </c>
      <c r="BY9">
        <v>2.5718679999999998</v>
      </c>
      <c r="BZ9">
        <v>1.2722180000000001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4.8556879999999998</v>
      </c>
      <c r="CK9">
        <v>1.7921339999999999</v>
      </c>
      <c r="CL9">
        <v>1.856811</v>
      </c>
      <c r="CM9">
        <v>3.365221</v>
      </c>
      <c r="CN9">
        <v>1.6974340000000001</v>
      </c>
      <c r="CO9">
        <v>3.8406570000000002</v>
      </c>
      <c r="CP9">
        <v>4.080495</v>
      </c>
      <c r="CQ9">
        <v>3.3948659999999999</v>
      </c>
      <c r="CR9">
        <v>0.800979</v>
      </c>
      <c r="CS9">
        <v>2.6770100000000001</v>
      </c>
      <c r="CT9">
        <v>0</v>
      </c>
      <c r="CU9">
        <v>0</v>
      </c>
      <c r="CV9">
        <v>0</v>
      </c>
      <c r="CW9">
        <v>1.1515660000000001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75.643667999999991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360.962672</v>
      </c>
      <c r="L10">
        <v>229.40266199999999</v>
      </c>
      <c r="M10">
        <v>37.372290999999997</v>
      </c>
      <c r="N10">
        <v>75.077269999999999</v>
      </c>
      <c r="O10">
        <v>121.19026100000001</v>
      </c>
      <c r="P10">
        <v>114.773771</v>
      </c>
      <c r="Q10">
        <v>6.7073999999999998</v>
      </c>
      <c r="R10">
        <v>21.853738</v>
      </c>
      <c r="S10">
        <v>13.797910999999999</v>
      </c>
      <c r="T10">
        <v>0</v>
      </c>
      <c r="U10">
        <v>334.38784500000003</v>
      </c>
      <c r="V10">
        <v>1.9164000000000001</v>
      </c>
      <c r="W10">
        <v>14.372999999999999</v>
      </c>
      <c r="X10">
        <v>34.495199999999997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8.6841670000000004</v>
      </c>
      <c r="AG10">
        <v>42.399774999999998</v>
      </c>
      <c r="AH10">
        <v>0</v>
      </c>
      <c r="AI10">
        <v>0</v>
      </c>
      <c r="AJ10">
        <v>0</v>
      </c>
      <c r="AK10">
        <v>51.281714000000001</v>
      </c>
      <c r="AL10">
        <v>2.672228</v>
      </c>
      <c r="AM10">
        <v>0</v>
      </c>
      <c r="AN10">
        <v>0.70747700000000002</v>
      </c>
      <c r="AO10">
        <v>1.552227</v>
      </c>
      <c r="AP10">
        <v>3.6823630000000001</v>
      </c>
      <c r="AQ10">
        <v>0</v>
      </c>
      <c r="AR10">
        <v>4.2314109999999996</v>
      </c>
      <c r="AS10">
        <v>9.2805890000000009</v>
      </c>
      <c r="AT10">
        <v>9.2020210000000002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75.643667999999991</v>
      </c>
      <c r="BA10">
        <f t="shared" si="1"/>
        <v>1575.6480609999996</v>
      </c>
      <c r="BD10">
        <v>5.1100000000000003</v>
      </c>
      <c r="BE10">
        <v>1.84</v>
      </c>
      <c r="BF10">
        <v>2.12</v>
      </c>
      <c r="BG10">
        <v>1.72</v>
      </c>
      <c r="BH10">
        <v>5.8</v>
      </c>
      <c r="BI10">
        <v>1.05</v>
      </c>
      <c r="BJ10">
        <v>0.49</v>
      </c>
      <c r="BK10">
        <v>1.27</v>
      </c>
      <c r="BL10">
        <v>0.94</v>
      </c>
      <c r="BM10">
        <v>0</v>
      </c>
      <c r="BN10">
        <v>3.37</v>
      </c>
      <c r="BO10">
        <v>3.61</v>
      </c>
      <c r="BP10">
        <v>0.25</v>
      </c>
      <c r="BQ10">
        <v>1.9</v>
      </c>
      <c r="BR10">
        <v>1.04</v>
      </c>
      <c r="BS10">
        <v>1.57</v>
      </c>
      <c r="BT10">
        <v>2.8452519999999999</v>
      </c>
      <c r="BU10">
        <v>1.2859339999999999</v>
      </c>
      <c r="BV10">
        <v>2.3366090000000002</v>
      </c>
      <c r="BW10">
        <v>1.8614520000000001</v>
      </c>
      <c r="BX10">
        <v>1.8774740000000001</v>
      </c>
      <c r="BY10">
        <v>2.5718679999999998</v>
      </c>
      <c r="BZ10">
        <v>1.2722180000000001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4.8556879999999998</v>
      </c>
      <c r="CK10">
        <v>1.7921339999999999</v>
      </c>
      <c r="CL10">
        <v>1.856811</v>
      </c>
      <c r="CM10">
        <v>3.365221</v>
      </c>
      <c r="CN10">
        <v>1.6974340000000001</v>
      </c>
      <c r="CO10">
        <v>3.8406570000000002</v>
      </c>
      <c r="CP10">
        <v>4.080495</v>
      </c>
      <c r="CQ10">
        <v>3.3948659999999999</v>
      </c>
      <c r="CR10">
        <v>0.800979</v>
      </c>
      <c r="CS10">
        <v>2.6770100000000001</v>
      </c>
      <c r="CT10">
        <v>0</v>
      </c>
      <c r="CU10">
        <v>0</v>
      </c>
      <c r="CV10">
        <v>0</v>
      </c>
      <c r="CW10">
        <v>1.1515660000000001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75.643667999999991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360.96596099999999</v>
      </c>
      <c r="L11">
        <v>229.40266199999999</v>
      </c>
      <c r="M11">
        <v>37.372290999999997</v>
      </c>
      <c r="N11">
        <v>75.077269999999999</v>
      </c>
      <c r="O11">
        <v>121.19026100000001</v>
      </c>
      <c r="P11">
        <v>114.773771</v>
      </c>
      <c r="Q11">
        <v>6.7073999999999998</v>
      </c>
      <c r="R11">
        <v>21.877893</v>
      </c>
      <c r="S11">
        <v>13.797910999999999</v>
      </c>
      <c r="T11">
        <v>0</v>
      </c>
      <c r="U11">
        <v>334.38784500000003</v>
      </c>
      <c r="V11">
        <v>1.9164000000000001</v>
      </c>
      <c r="W11">
        <v>14.372999999999999</v>
      </c>
      <c r="X11">
        <v>34.495199999999997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8.6841670000000004</v>
      </c>
      <c r="AG11">
        <v>42.399774999999998</v>
      </c>
      <c r="AH11">
        <v>0</v>
      </c>
      <c r="AI11">
        <v>0</v>
      </c>
      <c r="AJ11">
        <v>0</v>
      </c>
      <c r="AK11">
        <v>24.894036</v>
      </c>
      <c r="AL11">
        <v>2.672228</v>
      </c>
      <c r="AM11">
        <v>0</v>
      </c>
      <c r="AN11">
        <v>0.70747700000000002</v>
      </c>
      <c r="AO11">
        <v>1.583215</v>
      </c>
      <c r="AP11">
        <v>3.6823630000000001</v>
      </c>
      <c r="AQ11">
        <v>0</v>
      </c>
      <c r="AR11">
        <v>4.2314109999999996</v>
      </c>
      <c r="AS11">
        <v>5.8003679999999997</v>
      </c>
      <c r="AT11">
        <v>10.77745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75.643667999999991</v>
      </c>
      <c r="BA11">
        <f t="shared" si="1"/>
        <v>1547.4140229999998</v>
      </c>
      <c r="BD11">
        <v>5.1100000000000003</v>
      </c>
      <c r="BE11">
        <v>1.84</v>
      </c>
      <c r="BF11">
        <v>2.12</v>
      </c>
      <c r="BG11">
        <v>1.72</v>
      </c>
      <c r="BH11">
        <v>5.8</v>
      </c>
      <c r="BI11">
        <v>1.05</v>
      </c>
      <c r="BJ11">
        <v>0.49</v>
      </c>
      <c r="BK11">
        <v>1.27</v>
      </c>
      <c r="BL11">
        <v>0.94</v>
      </c>
      <c r="BM11">
        <v>0</v>
      </c>
      <c r="BN11">
        <v>3.37</v>
      </c>
      <c r="BO11">
        <v>3.61</v>
      </c>
      <c r="BP11">
        <v>0.25</v>
      </c>
      <c r="BQ11">
        <v>1.9</v>
      </c>
      <c r="BR11">
        <v>1.04</v>
      </c>
      <c r="BS11">
        <v>1.57</v>
      </c>
      <c r="BT11">
        <v>2.8452519999999999</v>
      </c>
      <c r="BU11">
        <v>1.2859339999999999</v>
      </c>
      <c r="BV11">
        <v>2.3366090000000002</v>
      </c>
      <c r="BW11">
        <v>1.8614520000000001</v>
      </c>
      <c r="BX11">
        <v>1.8774740000000001</v>
      </c>
      <c r="BY11">
        <v>2.5718679999999998</v>
      </c>
      <c r="BZ11">
        <v>1.2722180000000001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4.8556879999999998</v>
      </c>
      <c r="CK11">
        <v>1.7921339999999999</v>
      </c>
      <c r="CL11">
        <v>1.856811</v>
      </c>
      <c r="CM11">
        <v>3.365221</v>
      </c>
      <c r="CN11">
        <v>1.6974340000000001</v>
      </c>
      <c r="CO11">
        <v>3.8406570000000002</v>
      </c>
      <c r="CP11">
        <v>4.080495</v>
      </c>
      <c r="CQ11">
        <v>3.3948659999999999</v>
      </c>
      <c r="CR11">
        <v>0.800979</v>
      </c>
      <c r="CS11">
        <v>2.6770100000000001</v>
      </c>
      <c r="CT11">
        <v>0</v>
      </c>
      <c r="CU11">
        <v>0</v>
      </c>
      <c r="CV11">
        <v>0</v>
      </c>
      <c r="CW11">
        <v>1.1515660000000001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75.643667999999991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360.962672</v>
      </c>
      <c r="L12">
        <v>229.40266199999999</v>
      </c>
      <c r="M12">
        <v>37.797930000000001</v>
      </c>
      <c r="N12">
        <v>75.077269999999999</v>
      </c>
      <c r="O12">
        <v>121.19026100000001</v>
      </c>
      <c r="P12">
        <v>114.773771</v>
      </c>
      <c r="Q12">
        <v>6.7073999999999998</v>
      </c>
      <c r="R12">
        <v>21.877893</v>
      </c>
      <c r="S12">
        <v>13.797910999999999</v>
      </c>
      <c r="T12">
        <v>0</v>
      </c>
      <c r="U12">
        <v>334.38784500000003</v>
      </c>
      <c r="V12">
        <v>1.9164000000000001</v>
      </c>
      <c r="W12">
        <v>14.372999999999999</v>
      </c>
      <c r="X12">
        <v>34.495199999999997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8.6841670000000004</v>
      </c>
      <c r="AG12">
        <v>42.399774999999998</v>
      </c>
      <c r="AH12">
        <v>0</v>
      </c>
      <c r="AI12">
        <v>0</v>
      </c>
      <c r="AJ12">
        <v>0</v>
      </c>
      <c r="AK12">
        <v>24.894036</v>
      </c>
      <c r="AL12">
        <v>2.672228</v>
      </c>
      <c r="AM12">
        <v>0</v>
      </c>
      <c r="AN12">
        <v>0.70747700000000002</v>
      </c>
      <c r="AO12">
        <v>1.6254710000000001</v>
      </c>
      <c r="AP12">
        <v>3.6823630000000001</v>
      </c>
      <c r="AQ12">
        <v>0</v>
      </c>
      <c r="AR12">
        <v>4.2314109999999996</v>
      </c>
      <c r="AS12">
        <v>5.8003679999999997</v>
      </c>
      <c r="AT12">
        <v>10.77745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75.643667999999991</v>
      </c>
      <c r="BA12">
        <f t="shared" si="1"/>
        <v>1547.8786289999996</v>
      </c>
      <c r="BD12">
        <v>5.1100000000000003</v>
      </c>
      <c r="BE12">
        <v>1.84</v>
      </c>
      <c r="BF12">
        <v>2.12</v>
      </c>
      <c r="BG12">
        <v>1.72</v>
      </c>
      <c r="BH12">
        <v>5.8</v>
      </c>
      <c r="BI12">
        <v>1.05</v>
      </c>
      <c r="BJ12">
        <v>0.49</v>
      </c>
      <c r="BK12">
        <v>1.27</v>
      </c>
      <c r="BL12">
        <v>0.94</v>
      </c>
      <c r="BM12">
        <v>0</v>
      </c>
      <c r="BN12">
        <v>3.37</v>
      </c>
      <c r="BO12">
        <v>3.61</v>
      </c>
      <c r="BP12">
        <v>0.25</v>
      </c>
      <c r="BQ12">
        <v>1.9</v>
      </c>
      <c r="BR12">
        <v>1.04</v>
      </c>
      <c r="BS12">
        <v>1.57</v>
      </c>
      <c r="BT12">
        <v>2.8452519999999999</v>
      </c>
      <c r="BU12">
        <v>1.2859339999999999</v>
      </c>
      <c r="BV12">
        <v>2.3366090000000002</v>
      </c>
      <c r="BW12">
        <v>1.8614520000000001</v>
      </c>
      <c r="BX12">
        <v>1.8774740000000001</v>
      </c>
      <c r="BY12">
        <v>2.5718679999999998</v>
      </c>
      <c r="BZ12">
        <v>1.2722180000000001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4.8556879999999998</v>
      </c>
      <c r="CK12">
        <v>1.7921339999999999</v>
      </c>
      <c r="CL12">
        <v>1.856811</v>
      </c>
      <c r="CM12">
        <v>3.365221</v>
      </c>
      <c r="CN12">
        <v>1.6974340000000001</v>
      </c>
      <c r="CO12">
        <v>3.8406570000000002</v>
      </c>
      <c r="CP12">
        <v>4.080495</v>
      </c>
      <c r="CQ12">
        <v>3.3948659999999999</v>
      </c>
      <c r="CR12">
        <v>0.800979</v>
      </c>
      <c r="CS12">
        <v>2.6770100000000001</v>
      </c>
      <c r="CT12">
        <v>0</v>
      </c>
      <c r="CU12">
        <v>0</v>
      </c>
      <c r="CV12">
        <v>0</v>
      </c>
      <c r="CW12">
        <v>1.1515660000000001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75.643667999999991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360.96596099999999</v>
      </c>
      <c r="L13">
        <v>229.40266199999999</v>
      </c>
      <c r="M13">
        <v>37.797930000000001</v>
      </c>
      <c r="N13">
        <v>75.077269999999999</v>
      </c>
      <c r="O13">
        <v>121.19026100000001</v>
      </c>
      <c r="P13">
        <v>114.773771</v>
      </c>
      <c r="Q13">
        <v>6.7073999999999998</v>
      </c>
      <c r="R13">
        <v>21.877893</v>
      </c>
      <c r="S13">
        <v>13.797910999999999</v>
      </c>
      <c r="T13">
        <v>0</v>
      </c>
      <c r="U13">
        <v>334.38784500000003</v>
      </c>
      <c r="V13">
        <v>1.9164000000000001</v>
      </c>
      <c r="W13">
        <v>14.372999999999999</v>
      </c>
      <c r="X13">
        <v>34.495199999999997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8.6841670000000004</v>
      </c>
      <c r="AG13">
        <v>42.399774999999998</v>
      </c>
      <c r="AH13">
        <v>0</v>
      </c>
      <c r="AI13">
        <v>0</v>
      </c>
      <c r="AJ13">
        <v>0</v>
      </c>
      <c r="AK13">
        <v>24.894036</v>
      </c>
      <c r="AL13">
        <v>2.672228</v>
      </c>
      <c r="AM13">
        <v>0</v>
      </c>
      <c r="AN13">
        <v>0.70747700000000002</v>
      </c>
      <c r="AO13">
        <v>1.628288</v>
      </c>
      <c r="AP13">
        <v>3.6823630000000001</v>
      </c>
      <c r="AQ13">
        <v>0</v>
      </c>
      <c r="AR13">
        <v>4.2314109999999996</v>
      </c>
      <c r="AS13">
        <v>5.8003679999999997</v>
      </c>
      <c r="AT13">
        <v>10.77745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75.643667999999991</v>
      </c>
      <c r="BA13">
        <f t="shared" si="1"/>
        <v>1547.8847349999996</v>
      </c>
      <c r="BD13">
        <v>5.1100000000000003</v>
      </c>
      <c r="BE13">
        <v>1.84</v>
      </c>
      <c r="BF13">
        <v>2.12</v>
      </c>
      <c r="BG13">
        <v>1.72</v>
      </c>
      <c r="BH13">
        <v>5.8</v>
      </c>
      <c r="BI13">
        <v>1.05</v>
      </c>
      <c r="BJ13">
        <v>0.49</v>
      </c>
      <c r="BK13">
        <v>1.27</v>
      </c>
      <c r="BL13">
        <v>0.94</v>
      </c>
      <c r="BM13">
        <v>0</v>
      </c>
      <c r="BN13">
        <v>3.37</v>
      </c>
      <c r="BO13">
        <v>3.61</v>
      </c>
      <c r="BP13">
        <v>0.25</v>
      </c>
      <c r="BQ13">
        <v>1.9</v>
      </c>
      <c r="BR13">
        <v>1.04</v>
      </c>
      <c r="BS13">
        <v>1.57</v>
      </c>
      <c r="BT13">
        <v>2.8452519999999999</v>
      </c>
      <c r="BU13">
        <v>1.2859339999999999</v>
      </c>
      <c r="BV13">
        <v>2.3366090000000002</v>
      </c>
      <c r="BW13">
        <v>1.8614520000000001</v>
      </c>
      <c r="BX13">
        <v>1.8774740000000001</v>
      </c>
      <c r="BY13">
        <v>2.5718679999999998</v>
      </c>
      <c r="BZ13">
        <v>1.2722180000000001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4.8556879999999998</v>
      </c>
      <c r="CK13">
        <v>1.7921339999999999</v>
      </c>
      <c r="CL13">
        <v>1.856811</v>
      </c>
      <c r="CM13">
        <v>3.365221</v>
      </c>
      <c r="CN13">
        <v>1.6974340000000001</v>
      </c>
      <c r="CO13">
        <v>3.8406570000000002</v>
      </c>
      <c r="CP13">
        <v>4.080495</v>
      </c>
      <c r="CQ13">
        <v>3.3948659999999999</v>
      </c>
      <c r="CR13">
        <v>0.800979</v>
      </c>
      <c r="CS13">
        <v>2.6770100000000001</v>
      </c>
      <c r="CT13">
        <v>0</v>
      </c>
      <c r="CU13">
        <v>0</v>
      </c>
      <c r="CV13">
        <v>0</v>
      </c>
      <c r="CW13">
        <v>1.1515660000000001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75.643667999999991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360.962672</v>
      </c>
      <c r="L14">
        <v>229.40266199999999</v>
      </c>
      <c r="M14">
        <v>37.797930000000001</v>
      </c>
      <c r="N14">
        <v>75.077269999999999</v>
      </c>
      <c r="O14">
        <v>121.19026100000001</v>
      </c>
      <c r="P14">
        <v>114.773771</v>
      </c>
      <c r="Q14">
        <v>6.7073999999999998</v>
      </c>
      <c r="R14">
        <v>21.877893</v>
      </c>
      <c r="S14">
        <v>13.797910999999999</v>
      </c>
      <c r="T14">
        <v>0</v>
      </c>
      <c r="U14">
        <v>334.38784500000003</v>
      </c>
      <c r="V14">
        <v>1.9164000000000001</v>
      </c>
      <c r="W14">
        <v>14.372999999999999</v>
      </c>
      <c r="X14">
        <v>34.495199999999997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8.6841670000000004</v>
      </c>
      <c r="AG14">
        <v>42.399774999999998</v>
      </c>
      <c r="AH14">
        <v>0</v>
      </c>
      <c r="AI14">
        <v>0</v>
      </c>
      <c r="AJ14">
        <v>0</v>
      </c>
      <c r="AK14">
        <v>24.894036</v>
      </c>
      <c r="AL14">
        <v>2.672228</v>
      </c>
      <c r="AM14">
        <v>0</v>
      </c>
      <c r="AN14">
        <v>0.70747700000000002</v>
      </c>
      <c r="AO14">
        <v>1.6395569999999999</v>
      </c>
      <c r="AP14">
        <v>3.6823630000000001</v>
      </c>
      <c r="AQ14">
        <v>0</v>
      </c>
      <c r="AR14">
        <v>4.2314109999999996</v>
      </c>
      <c r="AS14">
        <v>5.8003679999999997</v>
      </c>
      <c r="AT14">
        <v>10.77745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75.643667999999991</v>
      </c>
      <c r="BA14">
        <f t="shared" si="1"/>
        <v>1547.8927149999995</v>
      </c>
      <c r="BD14">
        <v>5.1100000000000003</v>
      </c>
      <c r="BE14">
        <v>1.84</v>
      </c>
      <c r="BF14">
        <v>2.12</v>
      </c>
      <c r="BG14">
        <v>1.72</v>
      </c>
      <c r="BH14">
        <v>5.8</v>
      </c>
      <c r="BI14">
        <v>1.05</v>
      </c>
      <c r="BJ14">
        <v>0.49</v>
      </c>
      <c r="BK14">
        <v>1.27</v>
      </c>
      <c r="BL14">
        <v>0.94</v>
      </c>
      <c r="BM14">
        <v>0</v>
      </c>
      <c r="BN14">
        <v>3.37</v>
      </c>
      <c r="BO14">
        <v>3.61</v>
      </c>
      <c r="BP14">
        <v>0.25</v>
      </c>
      <c r="BQ14">
        <v>1.9</v>
      </c>
      <c r="BR14">
        <v>1.04</v>
      </c>
      <c r="BS14">
        <v>1.57</v>
      </c>
      <c r="BT14">
        <v>2.8452519999999999</v>
      </c>
      <c r="BU14">
        <v>1.2859339999999999</v>
      </c>
      <c r="BV14">
        <v>2.3366090000000002</v>
      </c>
      <c r="BW14">
        <v>1.8614520000000001</v>
      </c>
      <c r="BX14">
        <v>1.8774740000000001</v>
      </c>
      <c r="BY14">
        <v>2.5718679999999998</v>
      </c>
      <c r="BZ14">
        <v>1.2722180000000001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4.8556879999999998</v>
      </c>
      <c r="CK14">
        <v>1.7921339999999999</v>
      </c>
      <c r="CL14">
        <v>1.856811</v>
      </c>
      <c r="CM14">
        <v>3.365221</v>
      </c>
      <c r="CN14">
        <v>1.6974340000000001</v>
      </c>
      <c r="CO14">
        <v>3.8406570000000002</v>
      </c>
      <c r="CP14">
        <v>4.080495</v>
      </c>
      <c r="CQ14">
        <v>3.3948659999999999</v>
      </c>
      <c r="CR14">
        <v>0.800979</v>
      </c>
      <c r="CS14">
        <v>2.6770100000000001</v>
      </c>
      <c r="CT14">
        <v>0</v>
      </c>
      <c r="CU14">
        <v>0</v>
      </c>
      <c r="CV14">
        <v>0</v>
      </c>
      <c r="CW14">
        <v>1.1515660000000001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75.643667999999991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360.96596099999999</v>
      </c>
      <c r="L15">
        <v>229.40266199999999</v>
      </c>
      <c r="M15">
        <v>36.320377999999998</v>
      </c>
      <c r="N15">
        <v>86.019914</v>
      </c>
      <c r="O15">
        <v>121.19026100000001</v>
      </c>
      <c r="P15">
        <v>116.69017100000001</v>
      </c>
      <c r="Q15">
        <v>6.7073999999999998</v>
      </c>
      <c r="R15">
        <v>22.223873999999999</v>
      </c>
      <c r="S15">
        <v>13.797910999999999</v>
      </c>
      <c r="T15">
        <v>0</v>
      </c>
      <c r="U15">
        <v>334.38784500000003</v>
      </c>
      <c r="V15">
        <v>1.9164000000000001</v>
      </c>
      <c r="W15">
        <v>14.372999999999999</v>
      </c>
      <c r="X15">
        <v>34.495199999999997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8.6841670000000004</v>
      </c>
      <c r="AG15">
        <v>42.399774999999998</v>
      </c>
      <c r="AH15">
        <v>0</v>
      </c>
      <c r="AI15">
        <v>0</v>
      </c>
      <c r="AJ15">
        <v>0</v>
      </c>
      <c r="AK15">
        <v>24.894036</v>
      </c>
      <c r="AL15">
        <v>2.672228</v>
      </c>
      <c r="AM15">
        <v>0</v>
      </c>
      <c r="AN15">
        <v>0.70747700000000002</v>
      </c>
      <c r="AO15">
        <v>1.633923</v>
      </c>
      <c r="AP15">
        <v>3.6823630000000001</v>
      </c>
      <c r="AQ15">
        <v>0</v>
      </c>
      <c r="AR15">
        <v>4.2314109999999996</v>
      </c>
      <c r="AS15">
        <v>5.8003679999999997</v>
      </c>
      <c r="AT15">
        <v>10.77745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75.643667999999991</v>
      </c>
      <c r="BA15">
        <f t="shared" si="1"/>
        <v>1559.6178429999998</v>
      </c>
      <c r="BD15">
        <v>5.1100000000000003</v>
      </c>
      <c r="BE15">
        <v>1.84</v>
      </c>
      <c r="BF15">
        <v>2.12</v>
      </c>
      <c r="BG15">
        <v>1.72</v>
      </c>
      <c r="BH15">
        <v>5.8</v>
      </c>
      <c r="BI15">
        <v>1.05</v>
      </c>
      <c r="BJ15">
        <v>0.49</v>
      </c>
      <c r="BK15">
        <v>1.27</v>
      </c>
      <c r="BL15">
        <v>0.94</v>
      </c>
      <c r="BM15">
        <v>0</v>
      </c>
      <c r="BN15">
        <v>3.37</v>
      </c>
      <c r="BO15">
        <v>3.61</v>
      </c>
      <c r="BP15">
        <v>0.25</v>
      </c>
      <c r="BQ15">
        <v>1.9</v>
      </c>
      <c r="BR15">
        <v>1.04</v>
      </c>
      <c r="BS15">
        <v>1.57</v>
      </c>
      <c r="BT15">
        <v>2.8452519999999999</v>
      </c>
      <c r="BU15">
        <v>1.2859339999999999</v>
      </c>
      <c r="BV15">
        <v>2.3366090000000002</v>
      </c>
      <c r="BW15">
        <v>1.8614520000000001</v>
      </c>
      <c r="BX15">
        <v>1.8774740000000001</v>
      </c>
      <c r="BY15">
        <v>2.5718679999999998</v>
      </c>
      <c r="BZ15">
        <v>1.2722180000000001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4.8556879999999998</v>
      </c>
      <c r="CK15">
        <v>1.7921339999999999</v>
      </c>
      <c r="CL15">
        <v>1.856811</v>
      </c>
      <c r="CM15">
        <v>3.365221</v>
      </c>
      <c r="CN15">
        <v>1.6974340000000001</v>
      </c>
      <c r="CO15">
        <v>3.8406570000000002</v>
      </c>
      <c r="CP15">
        <v>4.080495</v>
      </c>
      <c r="CQ15">
        <v>3.3948659999999999</v>
      </c>
      <c r="CR15">
        <v>0.800979</v>
      </c>
      <c r="CS15">
        <v>2.6770100000000001</v>
      </c>
      <c r="CT15">
        <v>0</v>
      </c>
      <c r="CU15">
        <v>0</v>
      </c>
      <c r="CV15">
        <v>0</v>
      </c>
      <c r="CW15">
        <v>1.1515660000000001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75.643667999999991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360.962672</v>
      </c>
      <c r="L16">
        <v>229.40266199999999</v>
      </c>
      <c r="M16">
        <v>36.320377999999998</v>
      </c>
      <c r="N16">
        <v>89.852714000000006</v>
      </c>
      <c r="O16">
        <v>121.19026100000001</v>
      </c>
      <c r="P16">
        <v>116.69017100000001</v>
      </c>
      <c r="Q16">
        <v>6.7073999999999998</v>
      </c>
      <c r="R16">
        <v>22.223873999999999</v>
      </c>
      <c r="S16">
        <v>13.797910999999999</v>
      </c>
      <c r="T16">
        <v>0</v>
      </c>
      <c r="U16">
        <v>334.38784500000003</v>
      </c>
      <c r="V16">
        <v>1.9164000000000001</v>
      </c>
      <c r="W16">
        <v>14.372999999999999</v>
      </c>
      <c r="X16">
        <v>34.495199999999997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8.6841670000000004</v>
      </c>
      <c r="AG16">
        <v>42.399774999999998</v>
      </c>
      <c r="AH16">
        <v>0</v>
      </c>
      <c r="AI16">
        <v>0</v>
      </c>
      <c r="AJ16">
        <v>0</v>
      </c>
      <c r="AK16">
        <v>24.894036</v>
      </c>
      <c r="AL16">
        <v>2.672228</v>
      </c>
      <c r="AM16">
        <v>0</v>
      </c>
      <c r="AN16">
        <v>0.70747700000000002</v>
      </c>
      <c r="AO16">
        <v>1.6057520000000001</v>
      </c>
      <c r="AP16">
        <v>3.6823630000000001</v>
      </c>
      <c r="AQ16">
        <v>0</v>
      </c>
      <c r="AR16">
        <v>4.2314109999999996</v>
      </c>
      <c r="AS16">
        <v>5.8003679999999997</v>
      </c>
      <c r="AT16">
        <v>8.9113140000000008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75.643667999999991</v>
      </c>
      <c r="BA16">
        <f t="shared" si="1"/>
        <v>1561.5530469999994</v>
      </c>
      <c r="BD16">
        <v>5.1100000000000003</v>
      </c>
      <c r="BE16">
        <v>1.84</v>
      </c>
      <c r="BF16">
        <v>2.12</v>
      </c>
      <c r="BG16">
        <v>1.72</v>
      </c>
      <c r="BH16">
        <v>5.8</v>
      </c>
      <c r="BI16">
        <v>1.05</v>
      </c>
      <c r="BJ16">
        <v>0.49</v>
      </c>
      <c r="BK16">
        <v>1.27</v>
      </c>
      <c r="BL16">
        <v>0.94</v>
      </c>
      <c r="BM16">
        <v>0</v>
      </c>
      <c r="BN16">
        <v>3.37</v>
      </c>
      <c r="BO16">
        <v>3.61</v>
      </c>
      <c r="BP16">
        <v>0.25</v>
      </c>
      <c r="BQ16">
        <v>1.9</v>
      </c>
      <c r="BR16">
        <v>1.04</v>
      </c>
      <c r="BS16">
        <v>1.57</v>
      </c>
      <c r="BT16">
        <v>2.8452519999999999</v>
      </c>
      <c r="BU16">
        <v>1.2859339999999999</v>
      </c>
      <c r="BV16">
        <v>2.3366090000000002</v>
      </c>
      <c r="BW16">
        <v>1.8614520000000001</v>
      </c>
      <c r="BX16">
        <v>1.8774740000000001</v>
      </c>
      <c r="BY16">
        <v>2.5718679999999998</v>
      </c>
      <c r="BZ16">
        <v>1.2722180000000001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4.8556879999999998</v>
      </c>
      <c r="CK16">
        <v>1.7921339999999999</v>
      </c>
      <c r="CL16">
        <v>1.856811</v>
      </c>
      <c r="CM16">
        <v>3.365221</v>
      </c>
      <c r="CN16">
        <v>1.6974340000000001</v>
      </c>
      <c r="CO16">
        <v>3.8406570000000002</v>
      </c>
      <c r="CP16">
        <v>4.080495</v>
      </c>
      <c r="CQ16">
        <v>3.3948659999999999</v>
      </c>
      <c r="CR16">
        <v>0.800979</v>
      </c>
      <c r="CS16">
        <v>2.6770100000000001</v>
      </c>
      <c r="CT16">
        <v>0</v>
      </c>
      <c r="CU16">
        <v>0</v>
      </c>
      <c r="CV16">
        <v>0</v>
      </c>
      <c r="CW16">
        <v>1.1515660000000001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75.643667999999991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360.80317200000002</v>
      </c>
      <c r="L17">
        <v>229.40266199999999</v>
      </c>
      <c r="M17">
        <v>36.320377999999998</v>
      </c>
      <c r="N17">
        <v>89.852714000000006</v>
      </c>
      <c r="O17">
        <v>121.19026100000001</v>
      </c>
      <c r="P17">
        <v>116.69017100000001</v>
      </c>
      <c r="Q17">
        <v>6.7073999999999998</v>
      </c>
      <c r="R17">
        <v>21.931723000000002</v>
      </c>
      <c r="S17">
        <v>13.548261</v>
      </c>
      <c r="T17">
        <v>0</v>
      </c>
      <c r="U17">
        <v>334.38784500000003</v>
      </c>
      <c r="V17">
        <v>1.9164000000000001</v>
      </c>
      <c r="W17">
        <v>14.372999999999999</v>
      </c>
      <c r="X17">
        <v>34.495199999999997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8.6841670000000004</v>
      </c>
      <c r="AG17">
        <v>42.399774999999998</v>
      </c>
      <c r="AH17">
        <v>0</v>
      </c>
      <c r="AI17">
        <v>0</v>
      </c>
      <c r="AJ17">
        <v>0</v>
      </c>
      <c r="AK17">
        <v>24.894036</v>
      </c>
      <c r="AL17">
        <v>2.672228</v>
      </c>
      <c r="AM17">
        <v>0</v>
      </c>
      <c r="AN17">
        <v>0.70747700000000002</v>
      </c>
      <c r="AO17">
        <v>1.611386</v>
      </c>
      <c r="AP17">
        <v>3.6823630000000001</v>
      </c>
      <c r="AQ17">
        <v>0</v>
      </c>
      <c r="AR17">
        <v>4.2314109999999996</v>
      </c>
      <c r="AS17">
        <v>5.8003679999999997</v>
      </c>
      <c r="AT17">
        <v>10.77745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75.643667999999991</v>
      </c>
      <c r="BA17">
        <f t="shared" si="1"/>
        <v>1562.7235159999998</v>
      </c>
      <c r="BD17">
        <v>5.1100000000000003</v>
      </c>
      <c r="BE17">
        <v>1.84</v>
      </c>
      <c r="BF17">
        <v>2.12</v>
      </c>
      <c r="BG17">
        <v>1.72</v>
      </c>
      <c r="BH17">
        <v>5.8</v>
      </c>
      <c r="BI17">
        <v>1.05</v>
      </c>
      <c r="BJ17">
        <v>0.49</v>
      </c>
      <c r="BK17">
        <v>1.27</v>
      </c>
      <c r="BL17">
        <v>0.94</v>
      </c>
      <c r="BM17">
        <v>0</v>
      </c>
      <c r="BN17">
        <v>3.37</v>
      </c>
      <c r="BO17">
        <v>3.61</v>
      </c>
      <c r="BP17">
        <v>0.25</v>
      </c>
      <c r="BQ17">
        <v>1.9</v>
      </c>
      <c r="BR17">
        <v>1.04</v>
      </c>
      <c r="BS17">
        <v>1.57</v>
      </c>
      <c r="BT17">
        <v>2.8452519999999999</v>
      </c>
      <c r="BU17">
        <v>1.2859339999999999</v>
      </c>
      <c r="BV17">
        <v>2.3366090000000002</v>
      </c>
      <c r="BW17">
        <v>1.8614520000000001</v>
      </c>
      <c r="BX17">
        <v>1.8774740000000001</v>
      </c>
      <c r="BY17">
        <v>2.5718679999999998</v>
      </c>
      <c r="BZ17">
        <v>1.2722180000000001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4.8556879999999998</v>
      </c>
      <c r="CK17">
        <v>1.7921339999999999</v>
      </c>
      <c r="CL17">
        <v>1.856811</v>
      </c>
      <c r="CM17">
        <v>3.365221</v>
      </c>
      <c r="CN17">
        <v>1.6974340000000001</v>
      </c>
      <c r="CO17">
        <v>3.8406570000000002</v>
      </c>
      <c r="CP17">
        <v>4.080495</v>
      </c>
      <c r="CQ17">
        <v>3.3948659999999999</v>
      </c>
      <c r="CR17">
        <v>0.800979</v>
      </c>
      <c r="CS17">
        <v>2.6770100000000001</v>
      </c>
      <c r="CT17">
        <v>0</v>
      </c>
      <c r="CU17">
        <v>0</v>
      </c>
      <c r="CV17">
        <v>0</v>
      </c>
      <c r="CW17">
        <v>1.1515660000000001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75.643667999999991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360.79963199999997</v>
      </c>
      <c r="L18">
        <v>229.40266199999999</v>
      </c>
      <c r="M18">
        <v>36.320377999999998</v>
      </c>
      <c r="N18">
        <v>98.476513999999995</v>
      </c>
      <c r="O18">
        <v>121.19026100000001</v>
      </c>
      <c r="P18">
        <v>116.69017100000001</v>
      </c>
      <c r="Q18">
        <v>6.7073999999999998</v>
      </c>
      <c r="R18">
        <v>21.931723000000002</v>
      </c>
      <c r="S18">
        <v>13.548261</v>
      </c>
      <c r="T18">
        <v>0</v>
      </c>
      <c r="U18">
        <v>334.38784500000003</v>
      </c>
      <c r="V18">
        <v>1.9164000000000001</v>
      </c>
      <c r="W18">
        <v>14.372999999999999</v>
      </c>
      <c r="X18">
        <v>34.495199999999997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8.6841670000000004</v>
      </c>
      <c r="AG18">
        <v>42.399774999999998</v>
      </c>
      <c r="AH18">
        <v>0</v>
      </c>
      <c r="AI18">
        <v>0</v>
      </c>
      <c r="AJ18">
        <v>0</v>
      </c>
      <c r="AK18">
        <v>24.894036</v>
      </c>
      <c r="AL18">
        <v>2.672228</v>
      </c>
      <c r="AM18">
        <v>0</v>
      </c>
      <c r="AN18">
        <v>0.70747700000000002</v>
      </c>
      <c r="AO18">
        <v>1.583215</v>
      </c>
      <c r="AP18">
        <v>3.6823630000000001</v>
      </c>
      <c r="AQ18">
        <v>0</v>
      </c>
      <c r="AR18">
        <v>4.2314109999999996</v>
      </c>
      <c r="AS18">
        <v>5.8003679999999997</v>
      </c>
      <c r="AT18">
        <v>10.77745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75.643667999999991</v>
      </c>
      <c r="BA18">
        <f t="shared" si="1"/>
        <v>1571.3156049999998</v>
      </c>
      <c r="BD18">
        <v>5.1100000000000003</v>
      </c>
      <c r="BE18">
        <v>1.84</v>
      </c>
      <c r="BF18">
        <v>2.12</v>
      </c>
      <c r="BG18">
        <v>1.72</v>
      </c>
      <c r="BH18">
        <v>5.8</v>
      </c>
      <c r="BI18">
        <v>1.05</v>
      </c>
      <c r="BJ18">
        <v>0.49</v>
      </c>
      <c r="BK18">
        <v>1.27</v>
      </c>
      <c r="BL18">
        <v>0.94</v>
      </c>
      <c r="BM18">
        <v>0</v>
      </c>
      <c r="BN18">
        <v>3.37</v>
      </c>
      <c r="BO18">
        <v>3.61</v>
      </c>
      <c r="BP18">
        <v>0.25</v>
      </c>
      <c r="BQ18">
        <v>1.9</v>
      </c>
      <c r="BR18">
        <v>1.04</v>
      </c>
      <c r="BS18">
        <v>1.57</v>
      </c>
      <c r="BT18">
        <v>2.8452519999999999</v>
      </c>
      <c r="BU18">
        <v>1.2859339999999999</v>
      </c>
      <c r="BV18">
        <v>2.3366090000000002</v>
      </c>
      <c r="BW18">
        <v>1.8614520000000001</v>
      </c>
      <c r="BX18">
        <v>1.8774740000000001</v>
      </c>
      <c r="BY18">
        <v>2.5718679999999998</v>
      </c>
      <c r="BZ18">
        <v>1.2722180000000001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4.8556879999999998</v>
      </c>
      <c r="CK18">
        <v>1.7921339999999999</v>
      </c>
      <c r="CL18">
        <v>1.856811</v>
      </c>
      <c r="CM18">
        <v>3.365221</v>
      </c>
      <c r="CN18">
        <v>1.6974340000000001</v>
      </c>
      <c r="CO18">
        <v>3.8406570000000002</v>
      </c>
      <c r="CP18">
        <v>4.080495</v>
      </c>
      <c r="CQ18">
        <v>3.3948659999999999</v>
      </c>
      <c r="CR18">
        <v>0.800979</v>
      </c>
      <c r="CS18">
        <v>2.6770100000000001</v>
      </c>
      <c r="CT18">
        <v>0</v>
      </c>
      <c r="CU18">
        <v>0</v>
      </c>
      <c r="CV18">
        <v>0</v>
      </c>
      <c r="CW18">
        <v>1.1515660000000001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75.643667999999991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360.80317200000002</v>
      </c>
      <c r="L19">
        <v>229.40266199999999</v>
      </c>
      <c r="M19">
        <v>36.320377999999998</v>
      </c>
      <c r="N19">
        <v>108.68207200000001</v>
      </c>
      <c r="O19">
        <v>121.19026100000001</v>
      </c>
      <c r="P19">
        <v>116.69017100000001</v>
      </c>
      <c r="Q19">
        <v>6.7073999999999998</v>
      </c>
      <c r="R19">
        <v>22.285</v>
      </c>
      <c r="S19">
        <v>13.548261</v>
      </c>
      <c r="T19">
        <v>0</v>
      </c>
      <c r="U19">
        <v>334.38784500000003</v>
      </c>
      <c r="V19">
        <v>1.9164000000000001</v>
      </c>
      <c r="W19">
        <v>14.372999999999999</v>
      </c>
      <c r="X19">
        <v>34.495199999999997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8.6841670000000004</v>
      </c>
      <c r="AG19">
        <v>42.399774999999998</v>
      </c>
      <c r="AH19">
        <v>0</v>
      </c>
      <c r="AI19">
        <v>0</v>
      </c>
      <c r="AJ19">
        <v>0</v>
      </c>
      <c r="AK19">
        <v>24.894036</v>
      </c>
      <c r="AL19">
        <v>2.672228</v>
      </c>
      <c r="AM19">
        <v>0</v>
      </c>
      <c r="AN19">
        <v>0.70747700000000002</v>
      </c>
      <c r="AO19">
        <v>1.518421</v>
      </c>
      <c r="AP19">
        <v>3.6823630000000001</v>
      </c>
      <c r="AQ19">
        <v>0</v>
      </c>
      <c r="AR19">
        <v>4.2314109999999996</v>
      </c>
      <c r="AS19">
        <v>5.1558830000000002</v>
      </c>
      <c r="AT19">
        <v>10.77745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75.91800099999999</v>
      </c>
      <c r="BA19">
        <f t="shared" si="1"/>
        <v>1581.4430339999997</v>
      </c>
      <c r="BD19">
        <v>5.1100000000000003</v>
      </c>
      <c r="BE19">
        <v>1.84</v>
      </c>
      <c r="BF19">
        <v>2.12</v>
      </c>
      <c r="BG19">
        <v>1.72</v>
      </c>
      <c r="BH19">
        <v>5.8</v>
      </c>
      <c r="BI19">
        <v>1.05</v>
      </c>
      <c r="BJ19">
        <v>0.49</v>
      </c>
      <c r="BK19">
        <v>1.27</v>
      </c>
      <c r="BL19">
        <v>0.94</v>
      </c>
      <c r="BM19">
        <v>0</v>
      </c>
      <c r="BN19">
        <v>3.37</v>
      </c>
      <c r="BO19">
        <v>3.61</v>
      </c>
      <c r="BP19">
        <v>0.25</v>
      </c>
      <c r="BQ19">
        <v>1.9</v>
      </c>
      <c r="BR19">
        <v>1.04</v>
      </c>
      <c r="BS19">
        <v>1.57</v>
      </c>
      <c r="BT19">
        <v>2.8452519999999999</v>
      </c>
      <c r="BU19">
        <v>1.2859339999999999</v>
      </c>
      <c r="BV19">
        <v>2.3366090000000002</v>
      </c>
      <c r="BW19">
        <v>1.8614520000000001</v>
      </c>
      <c r="BX19">
        <v>1.8774740000000001</v>
      </c>
      <c r="BY19">
        <v>2.5718679999999998</v>
      </c>
      <c r="BZ19">
        <v>1.2722180000000001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4.8556879999999998</v>
      </c>
      <c r="CK19">
        <v>1.7921339999999999</v>
      </c>
      <c r="CL19">
        <v>1.856811</v>
      </c>
      <c r="CM19">
        <v>3.365221</v>
      </c>
      <c r="CN19">
        <v>1.6974340000000001</v>
      </c>
      <c r="CO19">
        <v>4.1149899999999997</v>
      </c>
      <c r="CP19">
        <v>4.080495</v>
      </c>
      <c r="CQ19">
        <v>3.3948659999999999</v>
      </c>
      <c r="CR19">
        <v>0.800979</v>
      </c>
      <c r="CS19">
        <v>2.6770100000000001</v>
      </c>
      <c r="CT19">
        <v>0</v>
      </c>
      <c r="CU19">
        <v>0</v>
      </c>
      <c r="CV19">
        <v>0</v>
      </c>
      <c r="CW19">
        <v>1.1515660000000001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75.91800099999999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360.79963199999997</v>
      </c>
      <c r="L20">
        <v>229.40266199999999</v>
      </c>
      <c r="M20">
        <v>43.142470000000003</v>
      </c>
      <c r="N20">
        <v>115.612771</v>
      </c>
      <c r="O20">
        <v>121.19026100000001</v>
      </c>
      <c r="P20">
        <v>116.69017100000001</v>
      </c>
      <c r="Q20">
        <v>6.7073999999999998</v>
      </c>
      <c r="R20">
        <v>22.285</v>
      </c>
      <c r="S20">
        <v>13.548261</v>
      </c>
      <c r="T20">
        <v>0</v>
      </c>
      <c r="U20">
        <v>334.38784500000003</v>
      </c>
      <c r="V20">
        <v>1.9164000000000001</v>
      </c>
      <c r="W20">
        <v>14.372999999999999</v>
      </c>
      <c r="X20">
        <v>34.495199999999997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8.6841670000000004</v>
      </c>
      <c r="AG20">
        <v>42.399774999999998</v>
      </c>
      <c r="AH20">
        <v>0</v>
      </c>
      <c r="AI20">
        <v>0</v>
      </c>
      <c r="AJ20">
        <v>0</v>
      </c>
      <c r="AK20">
        <v>24.894036</v>
      </c>
      <c r="AL20">
        <v>2.672228</v>
      </c>
      <c r="AM20">
        <v>0</v>
      </c>
      <c r="AN20">
        <v>0.70747700000000002</v>
      </c>
      <c r="AO20">
        <v>1.4001030000000001</v>
      </c>
      <c r="AP20">
        <v>3.6823630000000001</v>
      </c>
      <c r="AQ20">
        <v>0</v>
      </c>
      <c r="AR20">
        <v>4.2314109999999996</v>
      </c>
      <c r="AS20">
        <v>5.1558830000000002</v>
      </c>
      <c r="AT20">
        <v>10.77745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75.91800099999999</v>
      </c>
      <c r="BA20">
        <f t="shared" si="1"/>
        <v>1595.0739669999994</v>
      </c>
      <c r="BD20">
        <v>5.1100000000000003</v>
      </c>
      <c r="BE20">
        <v>1.84</v>
      </c>
      <c r="BF20">
        <v>2.12</v>
      </c>
      <c r="BG20">
        <v>1.72</v>
      </c>
      <c r="BH20">
        <v>5.8</v>
      </c>
      <c r="BI20">
        <v>1.05</v>
      </c>
      <c r="BJ20">
        <v>0.49</v>
      </c>
      <c r="BK20">
        <v>1.27</v>
      </c>
      <c r="BL20">
        <v>0.94</v>
      </c>
      <c r="BM20">
        <v>0</v>
      </c>
      <c r="BN20">
        <v>3.37</v>
      </c>
      <c r="BO20">
        <v>3.61</v>
      </c>
      <c r="BP20">
        <v>0.25</v>
      </c>
      <c r="BQ20">
        <v>1.9</v>
      </c>
      <c r="BR20">
        <v>1.04</v>
      </c>
      <c r="BS20">
        <v>1.57</v>
      </c>
      <c r="BT20">
        <v>2.8452519999999999</v>
      </c>
      <c r="BU20">
        <v>1.2859339999999999</v>
      </c>
      <c r="BV20">
        <v>2.3366090000000002</v>
      </c>
      <c r="BW20">
        <v>1.8614520000000001</v>
      </c>
      <c r="BX20">
        <v>1.8774740000000001</v>
      </c>
      <c r="BY20">
        <v>2.5718679999999998</v>
      </c>
      <c r="BZ20">
        <v>1.2722180000000001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4.8556879999999998</v>
      </c>
      <c r="CK20">
        <v>1.7921339999999999</v>
      </c>
      <c r="CL20">
        <v>1.856811</v>
      </c>
      <c r="CM20">
        <v>3.365221</v>
      </c>
      <c r="CN20">
        <v>1.6974340000000001</v>
      </c>
      <c r="CO20">
        <v>4.1149899999999997</v>
      </c>
      <c r="CP20">
        <v>4.080495</v>
      </c>
      <c r="CQ20">
        <v>3.3948659999999999</v>
      </c>
      <c r="CR20">
        <v>0.800979</v>
      </c>
      <c r="CS20">
        <v>2.6770100000000001</v>
      </c>
      <c r="CT20">
        <v>0</v>
      </c>
      <c r="CU20">
        <v>0</v>
      </c>
      <c r="CV20">
        <v>0</v>
      </c>
      <c r="CW20">
        <v>1.1515660000000001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75.91800099999999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360.80317200000002</v>
      </c>
      <c r="L21">
        <v>229.40266199999999</v>
      </c>
      <c r="M21">
        <v>50.090671999999998</v>
      </c>
      <c r="N21">
        <v>115.612771</v>
      </c>
      <c r="O21">
        <v>121.19026100000001</v>
      </c>
      <c r="P21">
        <v>116.69017100000001</v>
      </c>
      <c r="Q21">
        <v>6.7073999999999998</v>
      </c>
      <c r="R21">
        <v>22.024795000000001</v>
      </c>
      <c r="S21">
        <v>13.108489000000001</v>
      </c>
      <c r="T21">
        <v>0</v>
      </c>
      <c r="U21">
        <v>334.38784500000003</v>
      </c>
      <c r="V21">
        <v>1.9164000000000001</v>
      </c>
      <c r="W21">
        <v>14.372999999999999</v>
      </c>
      <c r="X21">
        <v>34.495199999999997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8.6841670000000004</v>
      </c>
      <c r="AG21">
        <v>42.399774999999998</v>
      </c>
      <c r="AH21">
        <v>0</v>
      </c>
      <c r="AI21">
        <v>0</v>
      </c>
      <c r="AJ21">
        <v>0</v>
      </c>
      <c r="AK21">
        <v>24.894036</v>
      </c>
      <c r="AL21">
        <v>2.672228</v>
      </c>
      <c r="AM21">
        <v>0</v>
      </c>
      <c r="AN21">
        <v>0.70747700000000002</v>
      </c>
      <c r="AO21">
        <v>1.7268870000000001</v>
      </c>
      <c r="AP21">
        <v>3.6823630000000001</v>
      </c>
      <c r="AQ21">
        <v>0</v>
      </c>
      <c r="AR21">
        <v>4.2314109999999996</v>
      </c>
      <c r="AS21">
        <v>5.8003679999999997</v>
      </c>
      <c r="AT21">
        <v>10.77745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75.91800099999999</v>
      </c>
      <c r="BA21">
        <f t="shared" si="1"/>
        <v>1602.2970009999997</v>
      </c>
      <c r="BD21">
        <v>5.1100000000000003</v>
      </c>
      <c r="BE21">
        <v>1.84</v>
      </c>
      <c r="BF21">
        <v>2.12</v>
      </c>
      <c r="BG21">
        <v>1.72</v>
      </c>
      <c r="BH21">
        <v>5.8</v>
      </c>
      <c r="BI21">
        <v>1.05</v>
      </c>
      <c r="BJ21">
        <v>0.49</v>
      </c>
      <c r="BK21">
        <v>1.27</v>
      </c>
      <c r="BL21">
        <v>0.94</v>
      </c>
      <c r="BM21">
        <v>0</v>
      </c>
      <c r="BN21">
        <v>3.37</v>
      </c>
      <c r="BO21">
        <v>3.61</v>
      </c>
      <c r="BP21">
        <v>0.25</v>
      </c>
      <c r="BQ21">
        <v>1.9</v>
      </c>
      <c r="BR21">
        <v>1.04</v>
      </c>
      <c r="BS21">
        <v>1.57</v>
      </c>
      <c r="BT21">
        <v>2.8452519999999999</v>
      </c>
      <c r="BU21">
        <v>1.2859339999999999</v>
      </c>
      <c r="BV21">
        <v>2.3366090000000002</v>
      </c>
      <c r="BW21">
        <v>1.8614520000000001</v>
      </c>
      <c r="BX21">
        <v>1.8774740000000001</v>
      </c>
      <c r="BY21">
        <v>2.5718679999999998</v>
      </c>
      <c r="BZ21">
        <v>1.2722180000000001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4.8556879999999998</v>
      </c>
      <c r="CK21">
        <v>1.7921339999999999</v>
      </c>
      <c r="CL21">
        <v>1.856811</v>
      </c>
      <c r="CM21">
        <v>3.365221</v>
      </c>
      <c r="CN21">
        <v>1.6974340000000001</v>
      </c>
      <c r="CO21">
        <v>4.1149899999999997</v>
      </c>
      <c r="CP21">
        <v>4.080495</v>
      </c>
      <c r="CQ21">
        <v>3.3948659999999999</v>
      </c>
      <c r="CR21">
        <v>0.800979</v>
      </c>
      <c r="CS21">
        <v>2.6770100000000001</v>
      </c>
      <c r="CT21">
        <v>0</v>
      </c>
      <c r="CU21">
        <v>0</v>
      </c>
      <c r="CV21">
        <v>0</v>
      </c>
      <c r="CW21">
        <v>1.1515660000000001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75.91800099999999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360.79963199999997</v>
      </c>
      <c r="L22">
        <v>229.40266199999999</v>
      </c>
      <c r="M22">
        <v>64.659768</v>
      </c>
      <c r="N22">
        <v>115.612771</v>
      </c>
      <c r="O22">
        <v>121.19026100000001</v>
      </c>
      <c r="P22">
        <v>116.69017100000001</v>
      </c>
      <c r="Q22">
        <v>6.7073999999999998</v>
      </c>
      <c r="R22">
        <v>22.024795000000001</v>
      </c>
      <c r="S22">
        <v>13.108489000000001</v>
      </c>
      <c r="T22">
        <v>0</v>
      </c>
      <c r="U22">
        <v>334.38784500000003</v>
      </c>
      <c r="V22">
        <v>1.9164000000000001</v>
      </c>
      <c r="W22">
        <v>14.372999999999999</v>
      </c>
      <c r="X22">
        <v>34.495199999999997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8.6841670000000004</v>
      </c>
      <c r="AG22">
        <v>42.399774999999998</v>
      </c>
      <c r="AH22">
        <v>0</v>
      </c>
      <c r="AI22">
        <v>0</v>
      </c>
      <c r="AJ22">
        <v>0</v>
      </c>
      <c r="AK22">
        <v>24.894036</v>
      </c>
      <c r="AL22">
        <v>2.672228</v>
      </c>
      <c r="AM22">
        <v>0</v>
      </c>
      <c r="AN22">
        <v>0.70747700000000002</v>
      </c>
      <c r="AO22">
        <v>1.6142030000000001</v>
      </c>
      <c r="AP22">
        <v>3.6823630000000001</v>
      </c>
      <c r="AQ22">
        <v>0</v>
      </c>
      <c r="AR22">
        <v>4.2314109999999996</v>
      </c>
      <c r="AS22">
        <v>5.8003679999999997</v>
      </c>
      <c r="AT22">
        <v>10.77745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75.91800099999999</v>
      </c>
      <c r="BA22">
        <f t="shared" si="1"/>
        <v>1616.7498729999995</v>
      </c>
      <c r="BD22">
        <v>5.1100000000000003</v>
      </c>
      <c r="BE22">
        <v>1.84</v>
      </c>
      <c r="BF22">
        <v>2.12</v>
      </c>
      <c r="BG22">
        <v>1.72</v>
      </c>
      <c r="BH22">
        <v>5.8</v>
      </c>
      <c r="BI22">
        <v>1.05</v>
      </c>
      <c r="BJ22">
        <v>0.49</v>
      </c>
      <c r="BK22">
        <v>1.27</v>
      </c>
      <c r="BL22">
        <v>0.94</v>
      </c>
      <c r="BM22">
        <v>0</v>
      </c>
      <c r="BN22">
        <v>3.37</v>
      </c>
      <c r="BO22">
        <v>3.61</v>
      </c>
      <c r="BP22">
        <v>0.25</v>
      </c>
      <c r="BQ22">
        <v>1.9</v>
      </c>
      <c r="BR22">
        <v>1.04</v>
      </c>
      <c r="BS22">
        <v>1.57</v>
      </c>
      <c r="BT22">
        <v>2.8452519999999999</v>
      </c>
      <c r="BU22">
        <v>1.2859339999999999</v>
      </c>
      <c r="BV22">
        <v>2.3366090000000002</v>
      </c>
      <c r="BW22">
        <v>1.8614520000000001</v>
      </c>
      <c r="BX22">
        <v>1.8774740000000001</v>
      </c>
      <c r="BY22">
        <v>2.5718679999999998</v>
      </c>
      <c r="BZ22">
        <v>1.2722180000000001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4.8556879999999998</v>
      </c>
      <c r="CK22">
        <v>1.7921339999999999</v>
      </c>
      <c r="CL22">
        <v>1.856811</v>
      </c>
      <c r="CM22">
        <v>3.365221</v>
      </c>
      <c r="CN22">
        <v>1.6974340000000001</v>
      </c>
      <c r="CO22">
        <v>4.1149899999999997</v>
      </c>
      <c r="CP22">
        <v>4.080495</v>
      </c>
      <c r="CQ22">
        <v>3.3948659999999999</v>
      </c>
      <c r="CR22">
        <v>0.800979</v>
      </c>
      <c r="CS22">
        <v>2.6770100000000001</v>
      </c>
      <c r="CT22">
        <v>0</v>
      </c>
      <c r="CU22">
        <v>0</v>
      </c>
      <c r="CV22">
        <v>0</v>
      </c>
      <c r="CW22">
        <v>1.1515660000000001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75.91800099999999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360.80317200000002</v>
      </c>
      <c r="L23">
        <v>229.40266199999999</v>
      </c>
      <c r="M23">
        <v>82.591953000000004</v>
      </c>
      <c r="N23">
        <v>115.612771</v>
      </c>
      <c r="O23">
        <v>121.19026100000001</v>
      </c>
      <c r="P23">
        <v>123.397571</v>
      </c>
      <c r="Q23">
        <v>6.7073999999999998</v>
      </c>
      <c r="R23">
        <v>19.670971999999999</v>
      </c>
      <c r="S23">
        <v>13.108489000000001</v>
      </c>
      <c r="T23">
        <v>0</v>
      </c>
      <c r="U23">
        <v>334.38784500000003</v>
      </c>
      <c r="V23">
        <v>1.9164000000000001</v>
      </c>
      <c r="W23">
        <v>14.372999999999999</v>
      </c>
      <c r="X23">
        <v>34.495199999999997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8.6841670000000004</v>
      </c>
      <c r="AG23">
        <v>42.399774999999998</v>
      </c>
      <c r="AH23">
        <v>3.4283440000000001</v>
      </c>
      <c r="AI23">
        <v>0</v>
      </c>
      <c r="AJ23">
        <v>0</v>
      </c>
      <c r="AK23">
        <v>24.894036</v>
      </c>
      <c r="AL23">
        <v>2.672228</v>
      </c>
      <c r="AM23">
        <v>0</v>
      </c>
      <c r="AN23">
        <v>0.70747700000000002</v>
      </c>
      <c r="AO23">
        <v>1.456445</v>
      </c>
      <c r="AP23">
        <v>3.6823630000000001</v>
      </c>
      <c r="AQ23">
        <v>15.383901</v>
      </c>
      <c r="AR23">
        <v>4.2314109999999996</v>
      </c>
      <c r="AS23">
        <v>5.8003679999999997</v>
      </c>
      <c r="AT23">
        <v>10.77745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76.127202999999994</v>
      </c>
      <c r="BA23">
        <f t="shared" si="1"/>
        <v>1657.9028639999995</v>
      </c>
      <c r="BD23">
        <v>5.1100000000000003</v>
      </c>
      <c r="BE23">
        <v>1.84</v>
      </c>
      <c r="BF23">
        <v>2.12</v>
      </c>
      <c r="BG23">
        <v>1.72</v>
      </c>
      <c r="BH23">
        <v>5.8</v>
      </c>
      <c r="BI23">
        <v>1.03</v>
      </c>
      <c r="BJ23">
        <v>0.49</v>
      </c>
      <c r="BK23">
        <v>1.27</v>
      </c>
      <c r="BL23">
        <v>0.94</v>
      </c>
      <c r="BM23">
        <v>0</v>
      </c>
      <c r="BN23">
        <v>3.37</v>
      </c>
      <c r="BO23">
        <v>3.61</v>
      </c>
      <c r="BP23">
        <v>0.25</v>
      </c>
      <c r="BQ23">
        <v>1.9</v>
      </c>
      <c r="BR23">
        <v>1.04</v>
      </c>
      <c r="BS23">
        <v>1.57</v>
      </c>
      <c r="BT23">
        <v>2.8452519999999999</v>
      </c>
      <c r="BU23">
        <v>1.2859339999999999</v>
      </c>
      <c r="BV23">
        <v>2.3366090000000002</v>
      </c>
      <c r="BW23">
        <v>1.8614520000000001</v>
      </c>
      <c r="BX23">
        <v>1.8774740000000001</v>
      </c>
      <c r="BY23">
        <v>2.5718679999999998</v>
      </c>
      <c r="BZ23">
        <v>1.2722180000000001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4.8556879999999998</v>
      </c>
      <c r="CK23">
        <v>1.7921339999999999</v>
      </c>
      <c r="CL23">
        <v>1.856811</v>
      </c>
      <c r="CM23">
        <v>3.365221</v>
      </c>
      <c r="CN23">
        <v>1.6974340000000001</v>
      </c>
      <c r="CO23">
        <v>4.1149899999999997</v>
      </c>
      <c r="CP23">
        <v>4.080495</v>
      </c>
      <c r="CQ23">
        <v>3.3948659999999999</v>
      </c>
      <c r="CR23">
        <v>0.800979</v>
      </c>
      <c r="CS23">
        <v>2.6770100000000001</v>
      </c>
      <c r="CT23">
        <v>0</v>
      </c>
      <c r="CU23">
        <v>0.21463699999999999</v>
      </c>
      <c r="CV23">
        <v>1.4565E-2</v>
      </c>
      <c r="CW23">
        <v>1.1515660000000001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76.127202999999994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360.37743999999998</v>
      </c>
      <c r="L24">
        <v>229.40266199999999</v>
      </c>
      <c r="M24">
        <v>82.591953000000004</v>
      </c>
      <c r="N24">
        <v>115.612771</v>
      </c>
      <c r="O24">
        <v>121.19026100000001</v>
      </c>
      <c r="P24">
        <v>133.488088</v>
      </c>
      <c r="Q24">
        <v>6.7073999999999998</v>
      </c>
      <c r="R24">
        <v>21.032872999999999</v>
      </c>
      <c r="S24">
        <v>12.360590999999999</v>
      </c>
      <c r="T24">
        <v>0</v>
      </c>
      <c r="U24">
        <v>334.38784500000003</v>
      </c>
      <c r="V24">
        <v>1.9164000000000001</v>
      </c>
      <c r="W24">
        <v>20.587789000000001</v>
      </c>
      <c r="X24">
        <v>47.889302999999998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8.6841670000000004</v>
      </c>
      <c r="AG24">
        <v>42.399774999999998</v>
      </c>
      <c r="AH24">
        <v>19.458167</v>
      </c>
      <c r="AI24">
        <v>0</v>
      </c>
      <c r="AJ24">
        <v>0</v>
      </c>
      <c r="AK24">
        <v>24.894036</v>
      </c>
      <c r="AL24">
        <v>2.672228</v>
      </c>
      <c r="AM24">
        <v>0</v>
      </c>
      <c r="AN24">
        <v>0.70747700000000002</v>
      </c>
      <c r="AO24">
        <v>1.343761</v>
      </c>
      <c r="AP24">
        <v>3.6823630000000001</v>
      </c>
      <c r="AQ24">
        <v>30.51867</v>
      </c>
      <c r="AR24">
        <v>4.2314109999999996</v>
      </c>
      <c r="AS24">
        <v>5.8003679999999997</v>
      </c>
      <c r="AT24">
        <v>10.77745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76.233467000000005</v>
      </c>
      <c r="BA24">
        <f t="shared" si="1"/>
        <v>1718.9487159999996</v>
      </c>
      <c r="BD24">
        <v>5.1100000000000003</v>
      </c>
      <c r="BE24">
        <v>1.84</v>
      </c>
      <c r="BF24">
        <v>2.12</v>
      </c>
      <c r="BG24">
        <v>1.72</v>
      </c>
      <c r="BH24">
        <v>5.8</v>
      </c>
      <c r="BI24">
        <v>1.03</v>
      </c>
      <c r="BJ24">
        <v>0.49</v>
      </c>
      <c r="BK24">
        <v>1.27</v>
      </c>
      <c r="BL24">
        <v>0.94</v>
      </c>
      <c r="BM24">
        <v>0</v>
      </c>
      <c r="BN24">
        <v>3.37</v>
      </c>
      <c r="BO24">
        <v>3.61</v>
      </c>
      <c r="BP24">
        <v>0.25</v>
      </c>
      <c r="BQ24">
        <v>1.9</v>
      </c>
      <c r="BR24">
        <v>1.04</v>
      </c>
      <c r="BS24">
        <v>1.57</v>
      </c>
      <c r="BT24">
        <v>2.8452519999999999</v>
      </c>
      <c r="BU24">
        <v>1.2859339999999999</v>
      </c>
      <c r="BV24">
        <v>2.3366090000000002</v>
      </c>
      <c r="BW24">
        <v>1.8614520000000001</v>
      </c>
      <c r="BX24">
        <v>1.8774740000000001</v>
      </c>
      <c r="BY24">
        <v>2.5718679999999998</v>
      </c>
      <c r="BZ24">
        <v>1.2722180000000001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4.8556879999999998</v>
      </c>
      <c r="CK24">
        <v>1.7921339999999999</v>
      </c>
      <c r="CL24">
        <v>1.856811</v>
      </c>
      <c r="CM24">
        <v>3.365221</v>
      </c>
      <c r="CN24">
        <v>1.6974340000000001</v>
      </c>
      <c r="CO24">
        <v>4.1149899999999997</v>
      </c>
      <c r="CP24">
        <v>4.080495</v>
      </c>
      <c r="CQ24">
        <v>3.3948659999999999</v>
      </c>
      <c r="CR24">
        <v>0.800979</v>
      </c>
      <c r="CS24">
        <v>2.6770100000000001</v>
      </c>
      <c r="CT24">
        <v>0</v>
      </c>
      <c r="CU24">
        <v>0.228052</v>
      </c>
      <c r="CV24">
        <v>0.107414</v>
      </c>
      <c r="CW24">
        <v>1.1515660000000001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76.233467000000005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335.37</v>
      </c>
      <c r="L25">
        <v>229.40266199999999</v>
      </c>
      <c r="M25">
        <v>82.591953000000004</v>
      </c>
      <c r="N25">
        <v>115.612771</v>
      </c>
      <c r="O25">
        <v>121.19026100000001</v>
      </c>
      <c r="P25">
        <v>133.488088</v>
      </c>
      <c r="Q25">
        <v>6.7073999999999998</v>
      </c>
      <c r="R25">
        <v>24.817388000000001</v>
      </c>
      <c r="S25">
        <v>8.6237999999999992</v>
      </c>
      <c r="T25">
        <v>0</v>
      </c>
      <c r="U25">
        <v>334.38784500000003</v>
      </c>
      <c r="V25">
        <v>6.3227250000000002</v>
      </c>
      <c r="W25">
        <v>29.117611</v>
      </c>
      <c r="X25">
        <v>66.274911000000003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5.0324660000000003</v>
      </c>
      <c r="AF25">
        <v>8.6841670000000004</v>
      </c>
      <c r="AG25">
        <v>42.399774999999998</v>
      </c>
      <c r="AH25">
        <v>45.773021999999997</v>
      </c>
      <c r="AI25">
        <v>0</v>
      </c>
      <c r="AJ25">
        <v>0</v>
      </c>
      <c r="AK25">
        <v>24.894036</v>
      </c>
      <c r="AL25">
        <v>2.672228</v>
      </c>
      <c r="AM25">
        <v>0</v>
      </c>
      <c r="AN25">
        <v>0.70747700000000002</v>
      </c>
      <c r="AO25">
        <v>2.7044239999999999</v>
      </c>
      <c r="AP25">
        <v>3.6823630000000001</v>
      </c>
      <c r="AQ25">
        <v>46.151702999999998</v>
      </c>
      <c r="AR25">
        <v>4.2314109999999996</v>
      </c>
      <c r="AS25">
        <v>6.0581620000000003</v>
      </c>
      <c r="AT25">
        <v>10.77745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76.332553999999988</v>
      </c>
      <c r="BA25">
        <f t="shared" si="1"/>
        <v>1774.0086529999996</v>
      </c>
      <c r="BD25">
        <v>5.1100000000000003</v>
      </c>
      <c r="BE25">
        <v>1.84</v>
      </c>
      <c r="BF25">
        <v>2.12</v>
      </c>
      <c r="BG25">
        <v>1.72</v>
      </c>
      <c r="BH25">
        <v>5.8</v>
      </c>
      <c r="BI25">
        <v>1.03</v>
      </c>
      <c r="BJ25">
        <v>0.49</v>
      </c>
      <c r="BK25">
        <v>1.27</v>
      </c>
      <c r="BL25">
        <v>0.94</v>
      </c>
      <c r="BM25">
        <v>0</v>
      </c>
      <c r="BN25">
        <v>3.37</v>
      </c>
      <c r="BO25">
        <v>3.61</v>
      </c>
      <c r="BP25">
        <v>0.25</v>
      </c>
      <c r="BQ25">
        <v>1.9</v>
      </c>
      <c r="BR25">
        <v>1.04</v>
      </c>
      <c r="BS25">
        <v>1.57</v>
      </c>
      <c r="BT25">
        <v>2.8452519999999999</v>
      </c>
      <c r="BU25">
        <v>1.2859339999999999</v>
      </c>
      <c r="BV25">
        <v>2.3366090000000002</v>
      </c>
      <c r="BW25">
        <v>1.8614520000000001</v>
      </c>
      <c r="BX25">
        <v>1.8774740000000001</v>
      </c>
      <c r="BY25">
        <v>2.5718679999999998</v>
      </c>
      <c r="BZ25">
        <v>1.2722180000000001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4.8556879999999998</v>
      </c>
      <c r="CK25">
        <v>1.7921339999999999</v>
      </c>
      <c r="CL25">
        <v>1.856811</v>
      </c>
      <c r="CM25">
        <v>3.365221</v>
      </c>
      <c r="CN25">
        <v>1.6974340000000001</v>
      </c>
      <c r="CO25">
        <v>4.0326899999999997</v>
      </c>
      <c r="CP25">
        <v>4.080495</v>
      </c>
      <c r="CQ25">
        <v>3.3948659999999999</v>
      </c>
      <c r="CR25">
        <v>0.800979</v>
      </c>
      <c r="CS25">
        <v>2.6770100000000001</v>
      </c>
      <c r="CT25">
        <v>0</v>
      </c>
      <c r="CU25">
        <v>0.26561299999999999</v>
      </c>
      <c r="CV25">
        <v>0.25124000000000002</v>
      </c>
      <c r="CW25">
        <v>1.1515660000000001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76.332553999999988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416.21850799999999</v>
      </c>
      <c r="L26">
        <v>275.39626199999998</v>
      </c>
      <c r="M26">
        <v>82.591953000000004</v>
      </c>
      <c r="N26">
        <v>115.612771</v>
      </c>
      <c r="O26">
        <v>121.19026100000001</v>
      </c>
      <c r="P26">
        <v>133.488088</v>
      </c>
      <c r="Q26">
        <v>6.7073999999999998</v>
      </c>
      <c r="R26">
        <v>33.777616999999999</v>
      </c>
      <c r="S26">
        <v>13.088732</v>
      </c>
      <c r="T26">
        <v>0</v>
      </c>
      <c r="U26">
        <v>334.38784500000003</v>
      </c>
      <c r="V26">
        <v>17.382068</v>
      </c>
      <c r="W26">
        <v>43.329804000000003</v>
      </c>
      <c r="X26">
        <v>92.066626999999997</v>
      </c>
      <c r="Y26">
        <v>0</v>
      </c>
      <c r="Z26">
        <v>1.05402</v>
      </c>
      <c r="AA26">
        <v>3.6334939999999998</v>
      </c>
      <c r="AB26">
        <v>3.2818350000000001</v>
      </c>
      <c r="AC26">
        <v>9.0421650000000007</v>
      </c>
      <c r="AD26">
        <v>0</v>
      </c>
      <c r="AE26">
        <v>15.726457999999999</v>
      </c>
      <c r="AF26">
        <v>8.6841670000000004</v>
      </c>
      <c r="AG26">
        <v>42.399774999999998</v>
      </c>
      <c r="AH26">
        <v>68.659533999999994</v>
      </c>
      <c r="AI26">
        <v>0</v>
      </c>
      <c r="AJ26">
        <v>0</v>
      </c>
      <c r="AK26">
        <v>24.894036</v>
      </c>
      <c r="AL26">
        <v>2.672228</v>
      </c>
      <c r="AM26">
        <v>0</v>
      </c>
      <c r="AN26">
        <v>0.70747700000000002</v>
      </c>
      <c r="AO26">
        <v>2.366371</v>
      </c>
      <c r="AP26">
        <v>3.6823630000000001</v>
      </c>
      <c r="AQ26">
        <v>61.535603999999999</v>
      </c>
      <c r="AR26">
        <v>4.2314109999999996</v>
      </c>
      <c r="AS26">
        <v>6.0581620000000003</v>
      </c>
      <c r="AT26">
        <v>10.77745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76.671835000000002</v>
      </c>
      <c r="BA26">
        <f t="shared" si="1"/>
        <v>2031.3163209999993</v>
      </c>
      <c r="BD26">
        <v>5.1100000000000003</v>
      </c>
      <c r="BE26">
        <v>1.84</v>
      </c>
      <c r="BF26">
        <v>2.12</v>
      </c>
      <c r="BG26">
        <v>1.72</v>
      </c>
      <c r="BH26">
        <v>5.8</v>
      </c>
      <c r="BI26">
        <v>1.07</v>
      </c>
      <c r="BJ26">
        <v>0.5</v>
      </c>
      <c r="BK26">
        <v>1.27</v>
      </c>
      <c r="BL26">
        <v>0.94</v>
      </c>
      <c r="BM26">
        <v>0</v>
      </c>
      <c r="BN26">
        <v>3.37</v>
      </c>
      <c r="BO26">
        <v>3.61</v>
      </c>
      <c r="BP26">
        <v>0.25</v>
      </c>
      <c r="BQ26">
        <v>1.9</v>
      </c>
      <c r="BR26">
        <v>1.04</v>
      </c>
      <c r="BS26">
        <v>1.57</v>
      </c>
      <c r="BT26">
        <v>2.8452519999999999</v>
      </c>
      <c r="BU26">
        <v>1.2859339999999999</v>
      </c>
      <c r="BV26">
        <v>2.3366090000000002</v>
      </c>
      <c r="BW26">
        <v>1.8614520000000001</v>
      </c>
      <c r="BX26">
        <v>1.8774740000000001</v>
      </c>
      <c r="BY26">
        <v>2.5718679999999998</v>
      </c>
      <c r="BZ26">
        <v>1.2722180000000001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4.8556879999999998</v>
      </c>
      <c r="CK26">
        <v>1.7921339999999999</v>
      </c>
      <c r="CL26">
        <v>1.856811</v>
      </c>
      <c r="CM26">
        <v>3.365221</v>
      </c>
      <c r="CN26">
        <v>1.6974340000000001</v>
      </c>
      <c r="CO26">
        <v>4.0326899999999997</v>
      </c>
      <c r="CP26">
        <v>4.080495</v>
      </c>
      <c r="CQ26">
        <v>3.3948659999999999</v>
      </c>
      <c r="CR26">
        <v>0.800979</v>
      </c>
      <c r="CS26">
        <v>2.6770100000000001</v>
      </c>
      <c r="CT26">
        <v>0</v>
      </c>
      <c r="CU26">
        <v>0.42927399999999999</v>
      </c>
      <c r="CV26">
        <v>0.37685999999999997</v>
      </c>
      <c r="CW26">
        <v>1.1515660000000001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76.671835000000002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568.04413899999997</v>
      </c>
      <c r="L27">
        <v>337.67926199999999</v>
      </c>
      <c r="M27">
        <v>82.591953000000004</v>
      </c>
      <c r="N27">
        <v>115.612771</v>
      </c>
      <c r="O27">
        <v>121.19026100000001</v>
      </c>
      <c r="P27">
        <v>133.488088</v>
      </c>
      <c r="Q27">
        <v>6.7073999999999998</v>
      </c>
      <c r="R27">
        <v>37.532885999999998</v>
      </c>
      <c r="S27">
        <v>18.965653</v>
      </c>
      <c r="T27">
        <v>0</v>
      </c>
      <c r="U27">
        <v>334.38784500000003</v>
      </c>
      <c r="V27">
        <v>17.382068</v>
      </c>
      <c r="W27">
        <v>43.329804000000003</v>
      </c>
      <c r="X27">
        <v>94.229388</v>
      </c>
      <c r="Y27">
        <v>0</v>
      </c>
      <c r="Z27">
        <v>6.8511300000000004</v>
      </c>
      <c r="AA27">
        <v>16.653516</v>
      </c>
      <c r="AB27">
        <v>12.969811999999999</v>
      </c>
      <c r="AC27">
        <v>19.002286000000002</v>
      </c>
      <c r="AD27">
        <v>2.5890559999999998</v>
      </c>
      <c r="AE27">
        <v>15.349023000000001</v>
      </c>
      <c r="AF27">
        <v>17.368333</v>
      </c>
      <c r="AG27">
        <v>42.399774999999998</v>
      </c>
      <c r="AH27">
        <v>91.546045000000007</v>
      </c>
      <c r="AI27">
        <v>4.9941380000000004</v>
      </c>
      <c r="AJ27">
        <v>0</v>
      </c>
      <c r="AK27">
        <v>24.894036</v>
      </c>
      <c r="AL27">
        <v>2.672228</v>
      </c>
      <c r="AM27">
        <v>5.0972410000000004</v>
      </c>
      <c r="AN27">
        <v>0.70747700000000002</v>
      </c>
      <c r="AO27">
        <v>0.74089899999999997</v>
      </c>
      <c r="AP27">
        <v>3.6823630000000001</v>
      </c>
      <c r="AQ27">
        <v>61.535603999999999</v>
      </c>
      <c r="AR27">
        <v>4.2314109999999996</v>
      </c>
      <c r="AS27">
        <v>6.0581620000000003</v>
      </c>
      <c r="AT27">
        <v>10.77745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77.069583000000009</v>
      </c>
      <c r="BA27">
        <f t="shared" si="1"/>
        <v>2338.3310859999997</v>
      </c>
      <c r="BD27">
        <v>5.1100000000000003</v>
      </c>
      <c r="BE27">
        <v>1.84</v>
      </c>
      <c r="BF27">
        <v>2.12</v>
      </c>
      <c r="BG27">
        <v>1.72</v>
      </c>
      <c r="BH27">
        <v>5.8</v>
      </c>
      <c r="BI27">
        <v>1.07</v>
      </c>
      <c r="BJ27">
        <v>0.5</v>
      </c>
      <c r="BK27">
        <v>1.27</v>
      </c>
      <c r="BL27">
        <v>0.94</v>
      </c>
      <c r="BM27">
        <v>0</v>
      </c>
      <c r="BN27">
        <v>3.37</v>
      </c>
      <c r="BO27">
        <v>3.61</v>
      </c>
      <c r="BP27">
        <v>0.25</v>
      </c>
      <c r="BQ27">
        <v>1.9</v>
      </c>
      <c r="BR27">
        <v>1.04</v>
      </c>
      <c r="BS27">
        <v>1.57</v>
      </c>
      <c r="BT27">
        <v>2.8452519999999999</v>
      </c>
      <c r="BU27">
        <v>1.2859339999999999</v>
      </c>
      <c r="BV27">
        <v>2.3366090000000002</v>
      </c>
      <c r="BW27">
        <v>1.8614520000000001</v>
      </c>
      <c r="BX27">
        <v>1.8774740000000001</v>
      </c>
      <c r="BY27">
        <v>2.5718679999999998</v>
      </c>
      <c r="BZ27">
        <v>1.2722180000000001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4.8556879999999998</v>
      </c>
      <c r="CK27">
        <v>1.7921339999999999</v>
      </c>
      <c r="CL27">
        <v>1.856811</v>
      </c>
      <c r="CM27">
        <v>3.365221</v>
      </c>
      <c r="CN27">
        <v>1.6974340000000001</v>
      </c>
      <c r="CO27">
        <v>4.0326899999999997</v>
      </c>
      <c r="CP27">
        <v>4.080495</v>
      </c>
      <c r="CQ27">
        <v>3.3948659999999999</v>
      </c>
      <c r="CR27">
        <v>0.800979</v>
      </c>
      <c r="CS27">
        <v>2.6770100000000001</v>
      </c>
      <c r="CT27">
        <v>5.7492000000000001E-2</v>
      </c>
      <c r="CU27">
        <v>0.64390999999999998</v>
      </c>
      <c r="CV27">
        <v>0.50248000000000004</v>
      </c>
      <c r="CW27">
        <v>1.1515660000000001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77.069583000000009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658.04423299999996</v>
      </c>
      <c r="L28">
        <v>421.04093699999999</v>
      </c>
      <c r="M28">
        <v>82.591953000000004</v>
      </c>
      <c r="N28">
        <v>115.612771</v>
      </c>
      <c r="O28">
        <v>121.19026100000001</v>
      </c>
      <c r="P28">
        <v>133.488088</v>
      </c>
      <c r="Q28">
        <v>20.861927000000001</v>
      </c>
      <c r="R28">
        <v>37.532885999999998</v>
      </c>
      <c r="S28">
        <v>25.272525000000002</v>
      </c>
      <c r="T28">
        <v>0</v>
      </c>
      <c r="U28">
        <v>334.38784500000003</v>
      </c>
      <c r="V28">
        <v>17.382068</v>
      </c>
      <c r="W28">
        <v>43.329804000000003</v>
      </c>
      <c r="X28">
        <v>94.229388</v>
      </c>
      <c r="Y28">
        <v>0</v>
      </c>
      <c r="Z28">
        <v>12.559702</v>
      </c>
      <c r="AA28">
        <v>17.071368</v>
      </c>
      <c r="AB28">
        <v>35.575091</v>
      </c>
      <c r="AC28">
        <v>28.504054</v>
      </c>
      <c r="AD28">
        <v>8.2849799999999991</v>
      </c>
      <c r="AE28">
        <v>15.852269</v>
      </c>
      <c r="AF28">
        <v>29.236694</v>
      </c>
      <c r="AG28">
        <v>42.399774999999998</v>
      </c>
      <c r="AH28">
        <v>114.43255600000001</v>
      </c>
      <c r="AI28">
        <v>16.23095</v>
      </c>
      <c r="AJ28">
        <v>0</v>
      </c>
      <c r="AK28">
        <v>24.894036</v>
      </c>
      <c r="AL28">
        <v>12.247712</v>
      </c>
      <c r="AM28">
        <v>10.32518</v>
      </c>
      <c r="AN28">
        <v>0.70747700000000002</v>
      </c>
      <c r="AO28">
        <v>0.49862800000000002</v>
      </c>
      <c r="AP28">
        <v>3.6823630000000001</v>
      </c>
      <c r="AQ28">
        <v>61.535603999999999</v>
      </c>
      <c r="AR28">
        <v>4.2314109999999996</v>
      </c>
      <c r="AS28">
        <v>6.0581620000000003</v>
      </c>
      <c r="AT28">
        <v>10.77745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77.450123000000005</v>
      </c>
      <c r="BA28">
        <f t="shared" si="1"/>
        <v>2637.5202709999999</v>
      </c>
      <c r="BD28">
        <v>5.1100000000000003</v>
      </c>
      <c r="BE28">
        <v>1.84</v>
      </c>
      <c r="BF28">
        <v>2.12</v>
      </c>
      <c r="BG28">
        <v>1.72</v>
      </c>
      <c r="BH28">
        <v>5.8</v>
      </c>
      <c r="BI28">
        <v>1.07</v>
      </c>
      <c r="BJ28">
        <v>0.5</v>
      </c>
      <c r="BK28">
        <v>1.27</v>
      </c>
      <c r="BL28">
        <v>0.94</v>
      </c>
      <c r="BM28">
        <v>0</v>
      </c>
      <c r="BN28">
        <v>3.37</v>
      </c>
      <c r="BO28">
        <v>3.61</v>
      </c>
      <c r="BP28">
        <v>0.25</v>
      </c>
      <c r="BQ28">
        <v>1.9</v>
      </c>
      <c r="BR28">
        <v>1.04</v>
      </c>
      <c r="BS28">
        <v>1.57</v>
      </c>
      <c r="BT28">
        <v>2.8452519999999999</v>
      </c>
      <c r="BU28">
        <v>1.2859339999999999</v>
      </c>
      <c r="BV28">
        <v>2.3366090000000002</v>
      </c>
      <c r="BW28">
        <v>1.8614520000000001</v>
      </c>
      <c r="BX28">
        <v>1.8774740000000001</v>
      </c>
      <c r="BY28">
        <v>2.5718679999999998</v>
      </c>
      <c r="BZ28">
        <v>1.2722180000000001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4.8556879999999998</v>
      </c>
      <c r="CK28">
        <v>1.7921339999999999</v>
      </c>
      <c r="CL28">
        <v>1.856811</v>
      </c>
      <c r="CM28">
        <v>3.365221</v>
      </c>
      <c r="CN28">
        <v>1.6974340000000001</v>
      </c>
      <c r="CO28">
        <v>4.0326899999999997</v>
      </c>
      <c r="CP28">
        <v>4.080495</v>
      </c>
      <c r="CQ28">
        <v>3.3948659999999999</v>
      </c>
      <c r="CR28">
        <v>0.800979</v>
      </c>
      <c r="CS28">
        <v>2.6770100000000001</v>
      </c>
      <c r="CT28">
        <v>0.31241200000000002</v>
      </c>
      <c r="CU28">
        <v>0.64390999999999998</v>
      </c>
      <c r="CV28">
        <v>0.62809999999999999</v>
      </c>
      <c r="CW28">
        <v>1.1515660000000001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77.450123000000005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658.04423299999996</v>
      </c>
      <c r="L29">
        <v>421.04093699999999</v>
      </c>
      <c r="M29">
        <v>82.591953000000004</v>
      </c>
      <c r="N29">
        <v>115.612771</v>
      </c>
      <c r="O29">
        <v>121.19026100000001</v>
      </c>
      <c r="P29">
        <v>133.488088</v>
      </c>
      <c r="Q29">
        <v>20.920293999999998</v>
      </c>
      <c r="R29">
        <v>37.532885999999998</v>
      </c>
      <c r="S29">
        <v>25.272525000000002</v>
      </c>
      <c r="T29">
        <v>0</v>
      </c>
      <c r="U29">
        <v>334.38784500000003</v>
      </c>
      <c r="V29">
        <v>17.382068</v>
      </c>
      <c r="W29">
        <v>43.329804000000003</v>
      </c>
      <c r="X29">
        <v>94.229388</v>
      </c>
      <c r="Y29">
        <v>0</v>
      </c>
      <c r="Z29">
        <v>12.559702</v>
      </c>
      <c r="AA29">
        <v>26.924194</v>
      </c>
      <c r="AB29">
        <v>38.909435999999999</v>
      </c>
      <c r="AC29">
        <v>28.504054</v>
      </c>
      <c r="AD29">
        <v>17.864488999999999</v>
      </c>
      <c r="AE29">
        <v>32.207785000000001</v>
      </c>
      <c r="AF29">
        <v>29.236694</v>
      </c>
      <c r="AG29">
        <v>42.399774999999998</v>
      </c>
      <c r="AH29">
        <v>137.31906699999999</v>
      </c>
      <c r="AI29">
        <v>16.23095</v>
      </c>
      <c r="AJ29">
        <v>0</v>
      </c>
      <c r="AK29">
        <v>24.894036</v>
      </c>
      <c r="AL29">
        <v>51.217706</v>
      </c>
      <c r="AM29">
        <v>15.526979000000001</v>
      </c>
      <c r="AN29">
        <v>0.70747700000000002</v>
      </c>
      <c r="AO29">
        <v>0.27889399999999998</v>
      </c>
      <c r="AP29">
        <v>2.4549080000000001</v>
      </c>
      <c r="AQ29">
        <v>61.535603999999999</v>
      </c>
      <c r="AR29">
        <v>4.2314109999999996</v>
      </c>
      <c r="AS29">
        <v>6.0581620000000003</v>
      </c>
      <c r="AT29">
        <v>10.77745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77.685797999999991</v>
      </c>
      <c r="BA29">
        <f t="shared" si="1"/>
        <v>2742.5476240000007</v>
      </c>
      <c r="BD29">
        <v>5.1100000000000003</v>
      </c>
      <c r="BE29">
        <v>1.84</v>
      </c>
      <c r="BF29">
        <v>2.12</v>
      </c>
      <c r="BG29">
        <v>1.72</v>
      </c>
      <c r="BH29">
        <v>5.8</v>
      </c>
      <c r="BI29">
        <v>1.03</v>
      </c>
      <c r="BJ29">
        <v>0.5</v>
      </c>
      <c r="BK29">
        <v>1.27</v>
      </c>
      <c r="BL29">
        <v>0.94</v>
      </c>
      <c r="BM29">
        <v>0</v>
      </c>
      <c r="BN29">
        <v>3.37</v>
      </c>
      <c r="BO29">
        <v>3.61</v>
      </c>
      <c r="BP29">
        <v>0.25</v>
      </c>
      <c r="BQ29">
        <v>1.9</v>
      </c>
      <c r="BR29">
        <v>1.04</v>
      </c>
      <c r="BS29">
        <v>1.57</v>
      </c>
      <c r="BT29">
        <v>2.8452519999999999</v>
      </c>
      <c r="BU29">
        <v>1.2859339999999999</v>
      </c>
      <c r="BV29">
        <v>2.3366090000000002</v>
      </c>
      <c r="BW29">
        <v>1.8614520000000001</v>
      </c>
      <c r="BX29">
        <v>1.8774740000000001</v>
      </c>
      <c r="BY29">
        <v>2.5718679999999998</v>
      </c>
      <c r="BZ29">
        <v>1.2722180000000001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4.8556879999999998</v>
      </c>
      <c r="CK29">
        <v>1.7921339999999999</v>
      </c>
      <c r="CL29">
        <v>1.856811</v>
      </c>
      <c r="CM29">
        <v>3.365221</v>
      </c>
      <c r="CN29">
        <v>1.6974340000000001</v>
      </c>
      <c r="CO29">
        <v>4.0326899999999997</v>
      </c>
      <c r="CP29">
        <v>4.080495</v>
      </c>
      <c r="CQ29">
        <v>3.3948659999999999</v>
      </c>
      <c r="CR29">
        <v>0.800979</v>
      </c>
      <c r="CS29">
        <v>2.6770100000000001</v>
      </c>
      <c r="CT29">
        <v>0.31241200000000002</v>
      </c>
      <c r="CU29">
        <v>0.80488800000000005</v>
      </c>
      <c r="CV29">
        <v>0.74279700000000004</v>
      </c>
      <c r="CW29">
        <v>1.1515660000000001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77.685797999999991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658.04423299999996</v>
      </c>
      <c r="L30">
        <v>421.04093699999999</v>
      </c>
      <c r="M30">
        <v>82.591953000000004</v>
      </c>
      <c r="N30">
        <v>115.612771</v>
      </c>
      <c r="O30">
        <v>121.19026100000001</v>
      </c>
      <c r="P30">
        <v>133.488088</v>
      </c>
      <c r="Q30">
        <v>20.920293999999998</v>
      </c>
      <c r="R30">
        <v>37.532885999999998</v>
      </c>
      <c r="S30">
        <v>25.272525000000002</v>
      </c>
      <c r="T30">
        <v>0</v>
      </c>
      <c r="U30">
        <v>334.38784500000003</v>
      </c>
      <c r="V30">
        <v>17.382068</v>
      </c>
      <c r="W30">
        <v>43.329804000000003</v>
      </c>
      <c r="X30">
        <v>94.229388</v>
      </c>
      <c r="Y30">
        <v>0</v>
      </c>
      <c r="Z30">
        <v>12.559702</v>
      </c>
      <c r="AA30">
        <v>26.924194</v>
      </c>
      <c r="AB30">
        <v>38.909435999999999</v>
      </c>
      <c r="AC30">
        <v>28.504054</v>
      </c>
      <c r="AD30">
        <v>26.796734000000001</v>
      </c>
      <c r="AE30">
        <v>48.462651000000001</v>
      </c>
      <c r="AF30">
        <v>29.236694</v>
      </c>
      <c r="AG30">
        <v>42.399774999999998</v>
      </c>
      <c r="AH30">
        <v>137.31906699999999</v>
      </c>
      <c r="AI30">
        <v>16.23095</v>
      </c>
      <c r="AJ30">
        <v>0</v>
      </c>
      <c r="AK30">
        <v>24.894036</v>
      </c>
      <c r="AL30">
        <v>51.217706</v>
      </c>
      <c r="AM30">
        <v>15.526979000000001</v>
      </c>
      <c r="AN30">
        <v>0.70747700000000002</v>
      </c>
      <c r="AO30">
        <v>0.11550100000000001</v>
      </c>
      <c r="AP30">
        <v>2.4549080000000001</v>
      </c>
      <c r="AQ30">
        <v>61.535603999999999</v>
      </c>
      <c r="AR30">
        <v>4.2314109999999996</v>
      </c>
      <c r="AS30">
        <v>6.0581620000000003</v>
      </c>
      <c r="AT30">
        <v>10.77745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77.685797999999991</v>
      </c>
      <c r="BA30">
        <f t="shared" si="1"/>
        <v>2767.5713420000006</v>
      </c>
      <c r="BD30">
        <v>5.1100000000000003</v>
      </c>
      <c r="BE30">
        <v>1.84</v>
      </c>
      <c r="BF30">
        <v>2.12</v>
      </c>
      <c r="BG30">
        <v>1.72</v>
      </c>
      <c r="BH30">
        <v>5.8</v>
      </c>
      <c r="BI30">
        <v>1.03</v>
      </c>
      <c r="BJ30">
        <v>0.5</v>
      </c>
      <c r="BK30">
        <v>1.27</v>
      </c>
      <c r="BL30">
        <v>0.94</v>
      </c>
      <c r="BM30">
        <v>0</v>
      </c>
      <c r="BN30">
        <v>3.37</v>
      </c>
      <c r="BO30">
        <v>3.61</v>
      </c>
      <c r="BP30">
        <v>0.25</v>
      </c>
      <c r="BQ30">
        <v>1.9</v>
      </c>
      <c r="BR30">
        <v>1.04</v>
      </c>
      <c r="BS30">
        <v>1.57</v>
      </c>
      <c r="BT30">
        <v>2.8452519999999999</v>
      </c>
      <c r="BU30">
        <v>1.2859339999999999</v>
      </c>
      <c r="BV30">
        <v>2.3366090000000002</v>
      </c>
      <c r="BW30">
        <v>1.8614520000000001</v>
      </c>
      <c r="BX30">
        <v>1.8774740000000001</v>
      </c>
      <c r="BY30">
        <v>2.5718679999999998</v>
      </c>
      <c r="BZ30">
        <v>1.2722180000000001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4.8556879999999998</v>
      </c>
      <c r="CK30">
        <v>1.7921339999999999</v>
      </c>
      <c r="CL30">
        <v>1.856811</v>
      </c>
      <c r="CM30">
        <v>3.365221</v>
      </c>
      <c r="CN30">
        <v>1.6974340000000001</v>
      </c>
      <c r="CO30">
        <v>4.0326899999999997</v>
      </c>
      <c r="CP30">
        <v>4.080495</v>
      </c>
      <c r="CQ30">
        <v>3.3948659999999999</v>
      </c>
      <c r="CR30">
        <v>0.800979</v>
      </c>
      <c r="CS30">
        <v>2.6770100000000001</v>
      </c>
      <c r="CT30">
        <v>0.31241200000000002</v>
      </c>
      <c r="CU30">
        <v>0.80488800000000005</v>
      </c>
      <c r="CV30">
        <v>0.74279700000000004</v>
      </c>
      <c r="CW30">
        <v>1.1515660000000001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77.685797999999991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658.04423299999996</v>
      </c>
      <c r="L31">
        <v>421.04093699999999</v>
      </c>
      <c r="M31">
        <v>82.591953000000004</v>
      </c>
      <c r="N31">
        <v>115.612771</v>
      </c>
      <c r="O31">
        <v>121.19026100000001</v>
      </c>
      <c r="P31">
        <v>133.488088</v>
      </c>
      <c r="Q31">
        <v>20.920293999999998</v>
      </c>
      <c r="R31">
        <v>37.532885999999998</v>
      </c>
      <c r="S31">
        <v>25.272525000000002</v>
      </c>
      <c r="T31">
        <v>0</v>
      </c>
      <c r="U31">
        <v>334.38784500000003</v>
      </c>
      <c r="V31">
        <v>17.382068</v>
      </c>
      <c r="W31">
        <v>43.329804000000003</v>
      </c>
      <c r="X31">
        <v>94.229388</v>
      </c>
      <c r="Y31">
        <v>0</v>
      </c>
      <c r="Z31">
        <v>12.559702</v>
      </c>
      <c r="AA31">
        <v>26.924194</v>
      </c>
      <c r="AB31">
        <v>38.909435999999999</v>
      </c>
      <c r="AC31">
        <v>28.504054</v>
      </c>
      <c r="AD31">
        <v>26.796734000000001</v>
      </c>
      <c r="AE31">
        <v>48.477749000000003</v>
      </c>
      <c r="AF31">
        <v>29.236694</v>
      </c>
      <c r="AG31">
        <v>42.399774999999998</v>
      </c>
      <c r="AH31">
        <v>137.31906699999999</v>
      </c>
      <c r="AI31">
        <v>16.23095</v>
      </c>
      <c r="AJ31">
        <v>0</v>
      </c>
      <c r="AK31">
        <v>24.894036</v>
      </c>
      <c r="AL31">
        <v>51.217706</v>
      </c>
      <c r="AM31">
        <v>15.526979000000001</v>
      </c>
      <c r="AN31">
        <v>0.70747700000000002</v>
      </c>
      <c r="AO31">
        <v>8.4513000000000005E-2</v>
      </c>
      <c r="AP31">
        <v>2.4549080000000001</v>
      </c>
      <c r="AQ31">
        <v>61.535603999999999</v>
      </c>
      <c r="AR31">
        <v>4.2314109999999996</v>
      </c>
      <c r="AS31">
        <v>5.1558830000000002</v>
      </c>
      <c r="AT31">
        <v>10.77745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77.635797999999994</v>
      </c>
      <c r="BA31">
        <f t="shared" si="1"/>
        <v>2766.6031730000004</v>
      </c>
      <c r="BD31">
        <v>5.1100000000000003</v>
      </c>
      <c r="BE31">
        <v>1.84</v>
      </c>
      <c r="BF31">
        <v>2.12</v>
      </c>
      <c r="BG31">
        <v>1.72</v>
      </c>
      <c r="BH31">
        <v>5.8</v>
      </c>
      <c r="BI31">
        <v>0.99</v>
      </c>
      <c r="BJ31">
        <v>0.49</v>
      </c>
      <c r="BK31">
        <v>1.27</v>
      </c>
      <c r="BL31">
        <v>0.94</v>
      </c>
      <c r="BM31">
        <v>0</v>
      </c>
      <c r="BN31">
        <v>3.37</v>
      </c>
      <c r="BO31">
        <v>3.61</v>
      </c>
      <c r="BP31">
        <v>0.25</v>
      </c>
      <c r="BQ31">
        <v>1.9</v>
      </c>
      <c r="BR31">
        <v>1.04</v>
      </c>
      <c r="BS31">
        <v>1.57</v>
      </c>
      <c r="BT31">
        <v>2.8452519999999999</v>
      </c>
      <c r="BU31">
        <v>1.2859339999999999</v>
      </c>
      <c r="BV31">
        <v>2.3366090000000002</v>
      </c>
      <c r="BW31">
        <v>1.8614520000000001</v>
      </c>
      <c r="BX31">
        <v>1.8774740000000001</v>
      </c>
      <c r="BY31">
        <v>2.5718679999999998</v>
      </c>
      <c r="BZ31">
        <v>1.2722180000000001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4.8556879999999998</v>
      </c>
      <c r="CK31">
        <v>1.7921339999999999</v>
      </c>
      <c r="CL31">
        <v>1.856811</v>
      </c>
      <c r="CM31">
        <v>3.365221</v>
      </c>
      <c r="CN31">
        <v>1.6974340000000001</v>
      </c>
      <c r="CO31">
        <v>4.0326899999999997</v>
      </c>
      <c r="CP31">
        <v>4.080495</v>
      </c>
      <c r="CQ31">
        <v>3.3948659999999999</v>
      </c>
      <c r="CR31">
        <v>0.800979</v>
      </c>
      <c r="CS31">
        <v>2.6770100000000001</v>
      </c>
      <c r="CT31">
        <v>0.31241200000000002</v>
      </c>
      <c r="CU31">
        <v>0.80488800000000005</v>
      </c>
      <c r="CV31">
        <v>0.74279700000000004</v>
      </c>
      <c r="CW31">
        <v>1.1515660000000001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77.635797999999994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658.04423299999996</v>
      </c>
      <c r="L32">
        <v>421.04093699999999</v>
      </c>
      <c r="M32">
        <v>82.591953000000004</v>
      </c>
      <c r="N32">
        <v>115.612771</v>
      </c>
      <c r="O32">
        <v>121.19026100000001</v>
      </c>
      <c r="P32">
        <v>133.488088</v>
      </c>
      <c r="Q32">
        <v>20.920293999999998</v>
      </c>
      <c r="R32">
        <v>37.532885999999998</v>
      </c>
      <c r="S32">
        <v>25.272525000000002</v>
      </c>
      <c r="T32">
        <v>0</v>
      </c>
      <c r="U32">
        <v>334.38784500000003</v>
      </c>
      <c r="V32">
        <v>17.382068</v>
      </c>
      <c r="W32">
        <v>43.329804000000003</v>
      </c>
      <c r="X32">
        <v>94.229388</v>
      </c>
      <c r="Y32">
        <v>0</v>
      </c>
      <c r="Z32">
        <v>12.559702</v>
      </c>
      <c r="AA32">
        <v>26.924194</v>
      </c>
      <c r="AB32">
        <v>38.909435999999999</v>
      </c>
      <c r="AC32">
        <v>28.504054</v>
      </c>
      <c r="AD32">
        <v>35.728977999999998</v>
      </c>
      <c r="AE32">
        <v>48.477749000000003</v>
      </c>
      <c r="AF32">
        <v>29.236694</v>
      </c>
      <c r="AG32">
        <v>42.399774999999998</v>
      </c>
      <c r="AH32">
        <v>129.72111599999999</v>
      </c>
      <c r="AI32">
        <v>16.23095</v>
      </c>
      <c r="AJ32">
        <v>0</v>
      </c>
      <c r="AK32">
        <v>24.894036</v>
      </c>
      <c r="AL32">
        <v>51.217706</v>
      </c>
      <c r="AM32">
        <v>10.32518</v>
      </c>
      <c r="AN32">
        <v>0.70747700000000002</v>
      </c>
      <c r="AO32">
        <v>6.7611000000000004E-2</v>
      </c>
      <c r="AP32">
        <v>2.4549080000000001</v>
      </c>
      <c r="AQ32">
        <v>61.535603999999999</v>
      </c>
      <c r="AR32">
        <v>4.2314109999999996</v>
      </c>
      <c r="AS32">
        <v>5.1558830000000002</v>
      </c>
      <c r="AT32">
        <v>10.77745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77.604848000000004</v>
      </c>
      <c r="BA32">
        <f t="shared" si="1"/>
        <v>2762.6878150000007</v>
      </c>
      <c r="BD32">
        <v>5.1100000000000003</v>
      </c>
      <c r="BE32">
        <v>1.84</v>
      </c>
      <c r="BF32">
        <v>2.12</v>
      </c>
      <c r="BG32">
        <v>1.72</v>
      </c>
      <c r="BH32">
        <v>5.8</v>
      </c>
      <c r="BI32">
        <v>0.99</v>
      </c>
      <c r="BJ32">
        <v>0.49</v>
      </c>
      <c r="BK32">
        <v>1.27</v>
      </c>
      <c r="BL32">
        <v>0.94</v>
      </c>
      <c r="BM32">
        <v>0</v>
      </c>
      <c r="BN32">
        <v>3.37</v>
      </c>
      <c r="BO32">
        <v>3.61</v>
      </c>
      <c r="BP32">
        <v>0.25</v>
      </c>
      <c r="BQ32">
        <v>1.9</v>
      </c>
      <c r="BR32">
        <v>1.04</v>
      </c>
      <c r="BS32">
        <v>1.57</v>
      </c>
      <c r="BT32">
        <v>2.8452519999999999</v>
      </c>
      <c r="BU32">
        <v>1.2859339999999999</v>
      </c>
      <c r="BV32">
        <v>2.3366090000000002</v>
      </c>
      <c r="BW32">
        <v>1.8614520000000001</v>
      </c>
      <c r="BX32">
        <v>1.8774740000000001</v>
      </c>
      <c r="BY32">
        <v>2.5718679999999998</v>
      </c>
      <c r="BZ32">
        <v>1.2722180000000001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4.8556879999999998</v>
      </c>
      <c r="CK32">
        <v>1.7921339999999999</v>
      </c>
      <c r="CL32">
        <v>1.856811</v>
      </c>
      <c r="CM32">
        <v>3.365221</v>
      </c>
      <c r="CN32">
        <v>1.6974340000000001</v>
      </c>
      <c r="CO32">
        <v>4.0326899999999997</v>
      </c>
      <c r="CP32">
        <v>4.080495</v>
      </c>
      <c r="CQ32">
        <v>3.3948659999999999</v>
      </c>
      <c r="CR32">
        <v>0.800979</v>
      </c>
      <c r="CS32">
        <v>2.6770100000000001</v>
      </c>
      <c r="CT32">
        <v>0.31241200000000002</v>
      </c>
      <c r="CU32">
        <v>0.80488800000000005</v>
      </c>
      <c r="CV32">
        <v>0.71184700000000001</v>
      </c>
      <c r="CW32">
        <v>1.1515660000000001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77.604848000000004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658.04423299999996</v>
      </c>
      <c r="L33">
        <v>421.04093699999999</v>
      </c>
      <c r="M33">
        <v>82.591953000000004</v>
      </c>
      <c r="N33">
        <v>115.612771</v>
      </c>
      <c r="O33">
        <v>121.19026100000001</v>
      </c>
      <c r="P33">
        <v>133.488088</v>
      </c>
      <c r="Q33">
        <v>20.920293999999998</v>
      </c>
      <c r="R33">
        <v>37.532885999999998</v>
      </c>
      <c r="S33">
        <v>25.272525000000002</v>
      </c>
      <c r="T33">
        <v>0</v>
      </c>
      <c r="U33">
        <v>334.38784500000003</v>
      </c>
      <c r="V33">
        <v>17.382068</v>
      </c>
      <c r="W33">
        <v>43.329804000000003</v>
      </c>
      <c r="X33">
        <v>94.229388</v>
      </c>
      <c r="Y33">
        <v>0</v>
      </c>
      <c r="Z33">
        <v>12.559702</v>
      </c>
      <c r="AA33">
        <v>26.924194</v>
      </c>
      <c r="AB33">
        <v>38.909435999999999</v>
      </c>
      <c r="AC33">
        <v>28.504054</v>
      </c>
      <c r="AD33">
        <v>35.728977999999998</v>
      </c>
      <c r="AE33">
        <v>48.477749000000003</v>
      </c>
      <c r="AF33">
        <v>29.236694</v>
      </c>
      <c r="AG33">
        <v>42.399774999999998</v>
      </c>
      <c r="AH33">
        <v>114.43255600000001</v>
      </c>
      <c r="AI33">
        <v>16.23095</v>
      </c>
      <c r="AJ33">
        <v>0</v>
      </c>
      <c r="AK33">
        <v>24.894036</v>
      </c>
      <c r="AL33">
        <v>12.247712</v>
      </c>
      <c r="AM33">
        <v>5.1756599999999997</v>
      </c>
      <c r="AN33">
        <v>0.70747700000000002</v>
      </c>
      <c r="AO33">
        <v>0.32960200000000001</v>
      </c>
      <c r="AP33">
        <v>2.4549080000000001</v>
      </c>
      <c r="AQ33">
        <v>61.535603999999999</v>
      </c>
      <c r="AR33">
        <v>29.619878</v>
      </c>
      <c r="AS33">
        <v>7.7338240000000003</v>
      </c>
      <c r="AT33">
        <v>10.77745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77.521101000000002</v>
      </c>
      <c r="BA33">
        <f t="shared" si="1"/>
        <v>2731.4243930000002</v>
      </c>
      <c r="BD33">
        <v>5.1100000000000003</v>
      </c>
      <c r="BE33">
        <v>1.84</v>
      </c>
      <c r="BF33">
        <v>2.12</v>
      </c>
      <c r="BG33">
        <v>1.72</v>
      </c>
      <c r="BH33">
        <v>5.8</v>
      </c>
      <c r="BI33">
        <v>0.99</v>
      </c>
      <c r="BJ33">
        <v>0.49</v>
      </c>
      <c r="BK33">
        <v>1.27</v>
      </c>
      <c r="BL33">
        <v>0.94</v>
      </c>
      <c r="BM33">
        <v>0</v>
      </c>
      <c r="BN33">
        <v>3.37</v>
      </c>
      <c r="BO33">
        <v>3.61</v>
      </c>
      <c r="BP33">
        <v>0.25</v>
      </c>
      <c r="BQ33">
        <v>1.9</v>
      </c>
      <c r="BR33">
        <v>1.04</v>
      </c>
      <c r="BS33">
        <v>1.57</v>
      </c>
      <c r="BT33">
        <v>2.8452519999999999</v>
      </c>
      <c r="BU33">
        <v>1.2859339999999999</v>
      </c>
      <c r="BV33">
        <v>2.3366090000000002</v>
      </c>
      <c r="BW33">
        <v>1.8614520000000001</v>
      </c>
      <c r="BX33">
        <v>1.8774740000000001</v>
      </c>
      <c r="BY33">
        <v>2.5718679999999998</v>
      </c>
      <c r="BZ33">
        <v>1.2722180000000001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4.8556879999999998</v>
      </c>
      <c r="CK33">
        <v>1.7921339999999999</v>
      </c>
      <c r="CL33">
        <v>1.856811</v>
      </c>
      <c r="CM33">
        <v>3.365221</v>
      </c>
      <c r="CN33">
        <v>1.6974340000000001</v>
      </c>
      <c r="CO33">
        <v>4.0326899999999997</v>
      </c>
      <c r="CP33">
        <v>4.080495</v>
      </c>
      <c r="CQ33">
        <v>3.3948659999999999</v>
      </c>
      <c r="CR33">
        <v>0.800979</v>
      </c>
      <c r="CS33">
        <v>2.6770100000000001</v>
      </c>
      <c r="CT33">
        <v>0.31241200000000002</v>
      </c>
      <c r="CU33">
        <v>0.80488800000000005</v>
      </c>
      <c r="CV33">
        <v>0.62809999999999999</v>
      </c>
      <c r="CW33">
        <v>1.1515660000000001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77.521101000000002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658.04423299999996</v>
      </c>
      <c r="L34">
        <v>421.04093699999999</v>
      </c>
      <c r="M34">
        <v>82.591953000000004</v>
      </c>
      <c r="N34">
        <v>115.612771</v>
      </c>
      <c r="O34">
        <v>121.19026100000001</v>
      </c>
      <c r="P34">
        <v>133.488088</v>
      </c>
      <c r="Q34">
        <v>20.920293999999998</v>
      </c>
      <c r="R34">
        <v>37.532885999999998</v>
      </c>
      <c r="S34">
        <v>25.272525000000002</v>
      </c>
      <c r="T34">
        <v>0</v>
      </c>
      <c r="U34">
        <v>334.38784500000003</v>
      </c>
      <c r="V34">
        <v>17.382068</v>
      </c>
      <c r="W34">
        <v>43.329804000000003</v>
      </c>
      <c r="X34">
        <v>94.229388</v>
      </c>
      <c r="Y34">
        <v>0</v>
      </c>
      <c r="Z34">
        <v>12.559702</v>
      </c>
      <c r="AA34">
        <v>17.032005000000002</v>
      </c>
      <c r="AB34">
        <v>25.939623999999998</v>
      </c>
      <c r="AC34">
        <v>19.002286000000002</v>
      </c>
      <c r="AD34">
        <v>17.864488999999999</v>
      </c>
      <c r="AE34">
        <v>48.477749000000003</v>
      </c>
      <c r="AF34">
        <v>17.368333</v>
      </c>
      <c r="AG34">
        <v>42.399774999999998</v>
      </c>
      <c r="AH34">
        <v>91.546045000000007</v>
      </c>
      <c r="AI34">
        <v>4.9941380000000004</v>
      </c>
      <c r="AJ34">
        <v>0</v>
      </c>
      <c r="AK34">
        <v>24.894036</v>
      </c>
      <c r="AL34">
        <v>2.672228</v>
      </c>
      <c r="AM34">
        <v>0</v>
      </c>
      <c r="AN34">
        <v>0.70747700000000002</v>
      </c>
      <c r="AO34">
        <v>0.32960200000000001</v>
      </c>
      <c r="AP34">
        <v>2.4549080000000001</v>
      </c>
      <c r="AQ34">
        <v>61.535603999999999</v>
      </c>
      <c r="AR34">
        <v>29.619878</v>
      </c>
      <c r="AS34">
        <v>7.7338240000000003</v>
      </c>
      <c r="AT34">
        <v>10.77745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76.930715000000006</v>
      </c>
      <c r="BA34">
        <f t="shared" si="1"/>
        <v>2619.8629209999999</v>
      </c>
      <c r="BD34">
        <v>5.1100000000000003</v>
      </c>
      <c r="BE34">
        <v>1.84</v>
      </c>
      <c r="BF34">
        <v>2.12</v>
      </c>
      <c r="BG34">
        <v>1.72</v>
      </c>
      <c r="BH34">
        <v>5.8</v>
      </c>
      <c r="BI34">
        <v>0.99</v>
      </c>
      <c r="BJ34">
        <v>0.49</v>
      </c>
      <c r="BK34">
        <v>1.27</v>
      </c>
      <c r="BL34">
        <v>0.94</v>
      </c>
      <c r="BM34">
        <v>0</v>
      </c>
      <c r="BN34">
        <v>3.37</v>
      </c>
      <c r="BO34">
        <v>3.61</v>
      </c>
      <c r="BP34">
        <v>0.25</v>
      </c>
      <c r="BQ34">
        <v>1.9</v>
      </c>
      <c r="BR34">
        <v>1.04</v>
      </c>
      <c r="BS34">
        <v>1.57</v>
      </c>
      <c r="BT34">
        <v>2.8452519999999999</v>
      </c>
      <c r="BU34">
        <v>1.2859339999999999</v>
      </c>
      <c r="BV34">
        <v>2.3366090000000002</v>
      </c>
      <c r="BW34">
        <v>1.8614520000000001</v>
      </c>
      <c r="BX34">
        <v>1.8774740000000001</v>
      </c>
      <c r="BY34">
        <v>2.5718679999999998</v>
      </c>
      <c r="BZ34">
        <v>1.2722180000000001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4.8556879999999998</v>
      </c>
      <c r="CK34">
        <v>1.7921339999999999</v>
      </c>
      <c r="CL34">
        <v>1.856811</v>
      </c>
      <c r="CM34">
        <v>3.365221</v>
      </c>
      <c r="CN34">
        <v>1.6974340000000001</v>
      </c>
      <c r="CO34">
        <v>4.0326899999999997</v>
      </c>
      <c r="CP34">
        <v>4.080495</v>
      </c>
      <c r="CQ34">
        <v>3.3948659999999999</v>
      </c>
      <c r="CR34">
        <v>0.800979</v>
      </c>
      <c r="CS34">
        <v>2.6770100000000001</v>
      </c>
      <c r="CT34">
        <v>8.6239999999999997E-3</v>
      </c>
      <c r="CU34">
        <v>0.64390999999999998</v>
      </c>
      <c r="CV34">
        <v>0.50248000000000004</v>
      </c>
      <c r="CW34">
        <v>1.1515660000000001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76.930715000000006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658.04423299999996</v>
      </c>
      <c r="L35">
        <v>421.04093699999999</v>
      </c>
      <c r="M35">
        <v>82.591953000000004</v>
      </c>
      <c r="N35">
        <v>115.612771</v>
      </c>
      <c r="O35">
        <v>121.19026100000001</v>
      </c>
      <c r="P35">
        <v>133.488088</v>
      </c>
      <c r="Q35">
        <v>20.920293999999998</v>
      </c>
      <c r="R35">
        <v>37.532885999999998</v>
      </c>
      <c r="S35">
        <v>25.272525000000002</v>
      </c>
      <c r="T35">
        <v>0</v>
      </c>
      <c r="U35">
        <v>334.38784500000003</v>
      </c>
      <c r="V35">
        <v>17.382068</v>
      </c>
      <c r="W35">
        <v>43.329804000000003</v>
      </c>
      <c r="X35">
        <v>94.229388</v>
      </c>
      <c r="Y35">
        <v>0</v>
      </c>
      <c r="Z35">
        <v>6.8511300000000004</v>
      </c>
      <c r="AA35">
        <v>3.6334939999999998</v>
      </c>
      <c r="AB35">
        <v>3.938202</v>
      </c>
      <c r="AC35">
        <v>9.4917759999999998</v>
      </c>
      <c r="AD35">
        <v>1.2945279999999999</v>
      </c>
      <c r="AE35">
        <v>48.477749000000003</v>
      </c>
      <c r="AF35">
        <v>17.368333</v>
      </c>
      <c r="AG35">
        <v>42.399774999999998</v>
      </c>
      <c r="AH35">
        <v>68.659533999999994</v>
      </c>
      <c r="AI35">
        <v>3.1213359999999999</v>
      </c>
      <c r="AJ35">
        <v>0</v>
      </c>
      <c r="AK35">
        <v>24.894036</v>
      </c>
      <c r="AL35">
        <v>2.672228</v>
      </c>
      <c r="AM35">
        <v>0</v>
      </c>
      <c r="AN35">
        <v>0.70747700000000002</v>
      </c>
      <c r="AO35">
        <v>0.38876100000000002</v>
      </c>
      <c r="AP35">
        <v>2.4549080000000001</v>
      </c>
      <c r="AQ35">
        <v>61.535603999999999</v>
      </c>
      <c r="AR35">
        <v>4.2314109999999996</v>
      </c>
      <c r="AS35">
        <v>5.1558830000000002</v>
      </c>
      <c r="AT35">
        <v>10.77745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76.555004999999994</v>
      </c>
      <c r="BA35">
        <f t="shared" si="1"/>
        <v>2499.6316730000003</v>
      </c>
      <c r="BD35">
        <v>5.1100000000000003</v>
      </c>
      <c r="BE35">
        <v>1.84</v>
      </c>
      <c r="BF35">
        <v>2.12</v>
      </c>
      <c r="BG35">
        <v>1.72</v>
      </c>
      <c r="BH35">
        <v>5.8</v>
      </c>
      <c r="BI35">
        <v>0.99</v>
      </c>
      <c r="BJ35">
        <v>0.49</v>
      </c>
      <c r="BK35">
        <v>1.27</v>
      </c>
      <c r="BL35">
        <v>0.94</v>
      </c>
      <c r="BM35">
        <v>0</v>
      </c>
      <c r="BN35">
        <v>3.37</v>
      </c>
      <c r="BO35">
        <v>3.61</v>
      </c>
      <c r="BP35">
        <v>0.25</v>
      </c>
      <c r="BQ35">
        <v>1.9</v>
      </c>
      <c r="BR35">
        <v>1.04</v>
      </c>
      <c r="BS35">
        <v>1.57</v>
      </c>
      <c r="BT35">
        <v>2.8452519999999999</v>
      </c>
      <c r="BU35">
        <v>1.2859339999999999</v>
      </c>
      <c r="BV35">
        <v>2.3366090000000002</v>
      </c>
      <c r="BW35">
        <v>1.8614520000000001</v>
      </c>
      <c r="BX35">
        <v>1.8774740000000001</v>
      </c>
      <c r="BY35">
        <v>2.5718679999999998</v>
      </c>
      <c r="BZ35">
        <v>1.2722180000000001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4.8556879999999998</v>
      </c>
      <c r="CK35">
        <v>1.7921339999999999</v>
      </c>
      <c r="CL35">
        <v>1.856811</v>
      </c>
      <c r="CM35">
        <v>3.365221</v>
      </c>
      <c r="CN35">
        <v>1.6974340000000001</v>
      </c>
      <c r="CO35">
        <v>4.0326899999999997</v>
      </c>
      <c r="CP35">
        <v>4.080495</v>
      </c>
      <c r="CQ35">
        <v>3.3948659999999999</v>
      </c>
      <c r="CR35">
        <v>0.800979</v>
      </c>
      <c r="CS35">
        <v>2.6770100000000001</v>
      </c>
      <c r="CT35">
        <v>0</v>
      </c>
      <c r="CU35">
        <v>0.40244400000000002</v>
      </c>
      <c r="CV35">
        <v>0.37685999999999997</v>
      </c>
      <c r="CW35">
        <v>1.1515660000000001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76.555004999999994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658.04423299999996</v>
      </c>
      <c r="L36">
        <v>421.04093699999999</v>
      </c>
      <c r="M36">
        <v>82.591953000000004</v>
      </c>
      <c r="N36">
        <v>115.612771</v>
      </c>
      <c r="O36">
        <v>121.19026100000001</v>
      </c>
      <c r="P36">
        <v>133.488088</v>
      </c>
      <c r="Q36">
        <v>20.920293999999998</v>
      </c>
      <c r="R36">
        <v>37.532885999999998</v>
      </c>
      <c r="S36">
        <v>25.272525000000002</v>
      </c>
      <c r="T36">
        <v>0</v>
      </c>
      <c r="U36">
        <v>334.38784500000003</v>
      </c>
      <c r="V36">
        <v>17.382068</v>
      </c>
      <c r="W36">
        <v>43.329804000000003</v>
      </c>
      <c r="X36">
        <v>94.229388</v>
      </c>
      <c r="Y36">
        <v>0</v>
      </c>
      <c r="Z36">
        <v>6.2798509999999998</v>
      </c>
      <c r="AA36">
        <v>0</v>
      </c>
      <c r="AB36">
        <v>0</v>
      </c>
      <c r="AC36">
        <v>0</v>
      </c>
      <c r="AD36">
        <v>0</v>
      </c>
      <c r="AE36">
        <v>48.477749000000003</v>
      </c>
      <c r="AF36">
        <v>17.368333</v>
      </c>
      <c r="AG36">
        <v>42.399774999999998</v>
      </c>
      <c r="AH36">
        <v>45.773021999999997</v>
      </c>
      <c r="AI36">
        <v>3.1213359999999999</v>
      </c>
      <c r="AJ36">
        <v>0</v>
      </c>
      <c r="AK36">
        <v>24.894036</v>
      </c>
      <c r="AL36">
        <v>2.672228</v>
      </c>
      <c r="AM36">
        <v>0</v>
      </c>
      <c r="AN36">
        <v>0.70747700000000002</v>
      </c>
      <c r="AO36">
        <v>0.450737</v>
      </c>
      <c r="AP36">
        <v>2.4549080000000001</v>
      </c>
      <c r="AQ36">
        <v>61.535603999999999</v>
      </c>
      <c r="AR36">
        <v>4.2314109999999996</v>
      </c>
      <c r="AS36">
        <v>5.1558830000000002</v>
      </c>
      <c r="AT36">
        <v>10.77745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76.026940999999994</v>
      </c>
      <c r="BA36">
        <f t="shared" si="1"/>
        <v>2457.3497940000002</v>
      </c>
      <c r="BD36">
        <v>5.1100000000000003</v>
      </c>
      <c r="BE36">
        <v>1.84</v>
      </c>
      <c r="BF36">
        <v>2.12</v>
      </c>
      <c r="BG36">
        <v>1.72</v>
      </c>
      <c r="BH36">
        <v>5.8</v>
      </c>
      <c r="BI36">
        <v>0.99</v>
      </c>
      <c r="BJ36">
        <v>0.49</v>
      </c>
      <c r="BK36">
        <v>1.27</v>
      </c>
      <c r="BL36">
        <v>0.94</v>
      </c>
      <c r="BM36">
        <v>0</v>
      </c>
      <c r="BN36">
        <v>3.37</v>
      </c>
      <c r="BO36">
        <v>3.61</v>
      </c>
      <c r="BP36">
        <v>0.25</v>
      </c>
      <c r="BQ36">
        <v>1.9</v>
      </c>
      <c r="BR36">
        <v>1.04</v>
      </c>
      <c r="BS36">
        <v>1.57</v>
      </c>
      <c r="BT36">
        <v>2.8452519999999999</v>
      </c>
      <c r="BU36">
        <v>1.2859339999999999</v>
      </c>
      <c r="BV36">
        <v>2.3366090000000002</v>
      </c>
      <c r="BW36">
        <v>1.8614520000000001</v>
      </c>
      <c r="BX36">
        <v>1.8774740000000001</v>
      </c>
      <c r="BY36">
        <v>2.5718679999999998</v>
      </c>
      <c r="BZ36">
        <v>1.2722180000000001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4.8556879999999998</v>
      </c>
      <c r="CK36">
        <v>1.7921339999999999</v>
      </c>
      <c r="CL36">
        <v>1.856811</v>
      </c>
      <c r="CM36">
        <v>3.365221</v>
      </c>
      <c r="CN36">
        <v>1.6974340000000001</v>
      </c>
      <c r="CO36">
        <v>4.0326899999999997</v>
      </c>
      <c r="CP36">
        <v>4.080495</v>
      </c>
      <c r="CQ36">
        <v>3.3948659999999999</v>
      </c>
      <c r="CR36">
        <v>0.800979</v>
      </c>
      <c r="CS36">
        <v>2.6770100000000001</v>
      </c>
      <c r="CT36">
        <v>0</v>
      </c>
      <c r="CU36">
        <v>0</v>
      </c>
      <c r="CV36">
        <v>0.25124000000000002</v>
      </c>
      <c r="CW36">
        <v>1.1515660000000001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76.026940999999994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658.04423299999996</v>
      </c>
      <c r="L37">
        <v>421.04093699999999</v>
      </c>
      <c r="M37">
        <v>82.591953000000004</v>
      </c>
      <c r="N37">
        <v>115.612771</v>
      </c>
      <c r="O37">
        <v>121.19026100000001</v>
      </c>
      <c r="P37">
        <v>133.488088</v>
      </c>
      <c r="Q37">
        <v>20.920293999999998</v>
      </c>
      <c r="R37">
        <v>37.532885999999998</v>
      </c>
      <c r="S37">
        <v>25.272525000000002</v>
      </c>
      <c r="T37">
        <v>0</v>
      </c>
      <c r="U37">
        <v>334.38784500000003</v>
      </c>
      <c r="V37">
        <v>17.382068</v>
      </c>
      <c r="W37">
        <v>43.329804000000003</v>
      </c>
      <c r="X37">
        <v>94.229388</v>
      </c>
      <c r="Y37">
        <v>0</v>
      </c>
      <c r="Z37">
        <v>6.2798509999999998</v>
      </c>
      <c r="AA37">
        <v>0</v>
      </c>
      <c r="AB37">
        <v>0</v>
      </c>
      <c r="AC37">
        <v>0</v>
      </c>
      <c r="AD37">
        <v>0</v>
      </c>
      <c r="AE37">
        <v>32.207785000000001</v>
      </c>
      <c r="AF37">
        <v>17.368333</v>
      </c>
      <c r="AG37">
        <v>42.399774999999998</v>
      </c>
      <c r="AH37">
        <v>22.886510999999999</v>
      </c>
      <c r="AI37">
        <v>0</v>
      </c>
      <c r="AJ37">
        <v>0</v>
      </c>
      <c r="AK37">
        <v>24.894036</v>
      </c>
      <c r="AL37">
        <v>2.672228</v>
      </c>
      <c r="AM37">
        <v>0</v>
      </c>
      <c r="AN37">
        <v>0.70747700000000002</v>
      </c>
      <c r="AO37">
        <v>0.478908</v>
      </c>
      <c r="AP37">
        <v>2.4549080000000001</v>
      </c>
      <c r="AQ37">
        <v>61.535603999999999</v>
      </c>
      <c r="AR37">
        <v>4.2314109999999996</v>
      </c>
      <c r="AS37">
        <v>5.1558830000000002</v>
      </c>
      <c r="AT37">
        <v>10.77745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75.901320999999996</v>
      </c>
      <c r="BA37">
        <f t="shared" si="1"/>
        <v>2414.9745339999999</v>
      </c>
      <c r="BD37">
        <v>5.1100000000000003</v>
      </c>
      <c r="BE37">
        <v>1.84</v>
      </c>
      <c r="BF37">
        <v>2.12</v>
      </c>
      <c r="BG37">
        <v>1.72</v>
      </c>
      <c r="BH37">
        <v>5.8</v>
      </c>
      <c r="BI37">
        <v>0.99</v>
      </c>
      <c r="BJ37">
        <v>0.49</v>
      </c>
      <c r="BK37">
        <v>1.27</v>
      </c>
      <c r="BL37">
        <v>0.94</v>
      </c>
      <c r="BM37">
        <v>0</v>
      </c>
      <c r="BN37">
        <v>3.37</v>
      </c>
      <c r="BO37">
        <v>3.61</v>
      </c>
      <c r="BP37">
        <v>0.25</v>
      </c>
      <c r="BQ37">
        <v>1.9</v>
      </c>
      <c r="BR37">
        <v>1.04</v>
      </c>
      <c r="BS37">
        <v>1.57</v>
      </c>
      <c r="BT37">
        <v>2.8452519999999999</v>
      </c>
      <c r="BU37">
        <v>1.2859339999999999</v>
      </c>
      <c r="BV37">
        <v>2.3366090000000002</v>
      </c>
      <c r="BW37">
        <v>1.8614520000000001</v>
      </c>
      <c r="BX37">
        <v>1.8774740000000001</v>
      </c>
      <c r="BY37">
        <v>2.5718679999999998</v>
      </c>
      <c r="BZ37">
        <v>1.2722180000000001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4.8556879999999998</v>
      </c>
      <c r="CK37">
        <v>1.7921339999999999</v>
      </c>
      <c r="CL37">
        <v>1.856811</v>
      </c>
      <c r="CM37">
        <v>3.365221</v>
      </c>
      <c r="CN37">
        <v>1.6974340000000001</v>
      </c>
      <c r="CO37">
        <v>4.0326899999999997</v>
      </c>
      <c r="CP37">
        <v>4.080495</v>
      </c>
      <c r="CQ37">
        <v>3.3948659999999999</v>
      </c>
      <c r="CR37">
        <v>0.800979</v>
      </c>
      <c r="CS37">
        <v>2.6770100000000001</v>
      </c>
      <c r="CT37">
        <v>0</v>
      </c>
      <c r="CU37">
        <v>0</v>
      </c>
      <c r="CV37">
        <v>0.12562000000000001</v>
      </c>
      <c r="CW37">
        <v>1.1515660000000001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75.901320999999996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658.04423299999996</v>
      </c>
      <c r="L38">
        <v>421.04093699999999</v>
      </c>
      <c r="M38">
        <v>82.591953000000004</v>
      </c>
      <c r="N38">
        <v>115.612771</v>
      </c>
      <c r="O38">
        <v>121.19026100000001</v>
      </c>
      <c r="P38">
        <v>133.488088</v>
      </c>
      <c r="Q38">
        <v>20.920293999999998</v>
      </c>
      <c r="R38">
        <v>37.532885999999998</v>
      </c>
      <c r="S38">
        <v>25.272525000000002</v>
      </c>
      <c r="T38">
        <v>0</v>
      </c>
      <c r="U38">
        <v>334.38784500000003</v>
      </c>
      <c r="V38">
        <v>17.382068</v>
      </c>
      <c r="W38">
        <v>43.329804000000003</v>
      </c>
      <c r="X38">
        <v>94.229388</v>
      </c>
      <c r="Y38">
        <v>0</v>
      </c>
      <c r="Z38">
        <v>6.2798509999999998</v>
      </c>
      <c r="AA38">
        <v>0</v>
      </c>
      <c r="AB38">
        <v>0</v>
      </c>
      <c r="AC38">
        <v>0</v>
      </c>
      <c r="AD38">
        <v>0</v>
      </c>
      <c r="AE38">
        <v>32.207785000000001</v>
      </c>
      <c r="AF38">
        <v>17.368333</v>
      </c>
      <c r="AG38">
        <v>42.399774999999998</v>
      </c>
      <c r="AH38">
        <v>0</v>
      </c>
      <c r="AI38">
        <v>0</v>
      </c>
      <c r="AJ38">
        <v>0</v>
      </c>
      <c r="AK38">
        <v>24.894036</v>
      </c>
      <c r="AL38">
        <v>2.672228</v>
      </c>
      <c r="AM38">
        <v>0</v>
      </c>
      <c r="AN38">
        <v>0.70747700000000002</v>
      </c>
      <c r="AO38">
        <v>0.52116499999999999</v>
      </c>
      <c r="AP38">
        <v>2.4549080000000001</v>
      </c>
      <c r="AQ38">
        <v>61.535603999999999</v>
      </c>
      <c r="AR38">
        <v>4.2314109999999996</v>
      </c>
      <c r="AS38">
        <v>5.1558830000000002</v>
      </c>
      <c r="AT38">
        <v>10.77745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75.775700999999998</v>
      </c>
      <c r="BA38">
        <f t="shared" si="1"/>
        <v>2392.0046600000001</v>
      </c>
      <c r="BD38">
        <v>5.1100000000000003</v>
      </c>
      <c r="BE38">
        <v>1.84</v>
      </c>
      <c r="BF38">
        <v>2.12</v>
      </c>
      <c r="BG38">
        <v>1.72</v>
      </c>
      <c r="BH38">
        <v>5.8</v>
      </c>
      <c r="BI38">
        <v>0.99</v>
      </c>
      <c r="BJ38">
        <v>0.49</v>
      </c>
      <c r="BK38">
        <v>1.27</v>
      </c>
      <c r="BL38">
        <v>0.94</v>
      </c>
      <c r="BM38">
        <v>0</v>
      </c>
      <c r="BN38">
        <v>3.37</v>
      </c>
      <c r="BO38">
        <v>3.61</v>
      </c>
      <c r="BP38">
        <v>0.25</v>
      </c>
      <c r="BQ38">
        <v>1.9</v>
      </c>
      <c r="BR38">
        <v>1.04</v>
      </c>
      <c r="BS38">
        <v>1.57</v>
      </c>
      <c r="BT38">
        <v>2.8452519999999999</v>
      </c>
      <c r="BU38">
        <v>1.2859339999999999</v>
      </c>
      <c r="BV38">
        <v>2.3366090000000002</v>
      </c>
      <c r="BW38">
        <v>1.8614520000000001</v>
      </c>
      <c r="BX38">
        <v>1.8774740000000001</v>
      </c>
      <c r="BY38">
        <v>2.5718679999999998</v>
      </c>
      <c r="BZ38">
        <v>1.2722180000000001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4.8556879999999998</v>
      </c>
      <c r="CK38">
        <v>1.7921339999999999</v>
      </c>
      <c r="CL38">
        <v>1.856811</v>
      </c>
      <c r="CM38">
        <v>3.365221</v>
      </c>
      <c r="CN38">
        <v>1.6974340000000001</v>
      </c>
      <c r="CO38">
        <v>4.0326899999999997</v>
      </c>
      <c r="CP38">
        <v>4.080495</v>
      </c>
      <c r="CQ38">
        <v>3.3948659999999999</v>
      </c>
      <c r="CR38">
        <v>0.800979</v>
      </c>
      <c r="CS38">
        <v>2.6770100000000001</v>
      </c>
      <c r="CT38">
        <v>0</v>
      </c>
      <c r="CU38">
        <v>0</v>
      </c>
      <c r="CV38">
        <v>0</v>
      </c>
      <c r="CW38">
        <v>1.1515660000000001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75.775700999999998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658.04423299999996</v>
      </c>
      <c r="L39">
        <v>421.04093699999999</v>
      </c>
      <c r="M39">
        <v>84.506341000000006</v>
      </c>
      <c r="N39">
        <v>115.612771</v>
      </c>
      <c r="O39">
        <v>121.19026100000001</v>
      </c>
      <c r="P39">
        <v>133.488088</v>
      </c>
      <c r="Q39">
        <v>20.920293999999998</v>
      </c>
      <c r="R39">
        <v>40.621834999999997</v>
      </c>
      <c r="S39">
        <v>25.272525000000002</v>
      </c>
      <c r="T39">
        <v>0</v>
      </c>
      <c r="U39">
        <v>334.38784500000003</v>
      </c>
      <c r="V39">
        <v>17.382068</v>
      </c>
      <c r="W39">
        <v>43.911337000000003</v>
      </c>
      <c r="X39">
        <v>94.229388</v>
      </c>
      <c r="Y39">
        <v>0</v>
      </c>
      <c r="Z39">
        <v>6.2798509999999998</v>
      </c>
      <c r="AA39">
        <v>0</v>
      </c>
      <c r="AB39">
        <v>0</v>
      </c>
      <c r="AC39">
        <v>0</v>
      </c>
      <c r="AD39">
        <v>0</v>
      </c>
      <c r="AE39">
        <v>32.207785000000001</v>
      </c>
      <c r="AF39">
        <v>8.6841670000000004</v>
      </c>
      <c r="AG39">
        <v>42.399774999999998</v>
      </c>
      <c r="AH39">
        <v>0</v>
      </c>
      <c r="AI39">
        <v>0</v>
      </c>
      <c r="AJ39">
        <v>0</v>
      </c>
      <c r="AK39">
        <v>24.894036</v>
      </c>
      <c r="AL39">
        <v>2.672228</v>
      </c>
      <c r="AM39">
        <v>0</v>
      </c>
      <c r="AN39">
        <v>0.72609500000000005</v>
      </c>
      <c r="AO39">
        <v>0.56623900000000005</v>
      </c>
      <c r="AP39">
        <v>2.4549080000000001</v>
      </c>
      <c r="AQ39">
        <v>61.535603999999999</v>
      </c>
      <c r="AR39">
        <v>4.2314109999999996</v>
      </c>
      <c r="AS39">
        <v>5.1558830000000002</v>
      </c>
      <c r="AT39">
        <v>10.77745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75.425700999999989</v>
      </c>
      <c r="BA39">
        <f t="shared" si="1"/>
        <v>2388.6190560000005</v>
      </c>
      <c r="BD39">
        <v>5.1100000000000003</v>
      </c>
      <c r="BE39">
        <v>1.84</v>
      </c>
      <c r="BF39">
        <v>2.12</v>
      </c>
      <c r="BG39">
        <v>1.72</v>
      </c>
      <c r="BH39">
        <v>5.8</v>
      </c>
      <c r="BI39">
        <v>0.8</v>
      </c>
      <c r="BJ39">
        <v>0.4</v>
      </c>
      <c r="BK39">
        <v>1.23</v>
      </c>
      <c r="BL39">
        <v>0.91</v>
      </c>
      <c r="BM39">
        <v>0</v>
      </c>
      <c r="BN39">
        <v>3.37</v>
      </c>
      <c r="BO39">
        <v>3.61</v>
      </c>
      <c r="BP39">
        <v>0.25</v>
      </c>
      <c r="BQ39">
        <v>1.9</v>
      </c>
      <c r="BR39">
        <v>1.04</v>
      </c>
      <c r="BS39">
        <v>1.57</v>
      </c>
      <c r="BT39">
        <v>2.8452519999999999</v>
      </c>
      <c r="BU39">
        <v>1.2859339999999999</v>
      </c>
      <c r="BV39">
        <v>2.3366090000000002</v>
      </c>
      <c r="BW39">
        <v>1.8614520000000001</v>
      </c>
      <c r="BX39">
        <v>1.8774740000000001</v>
      </c>
      <c r="BY39">
        <v>2.5718679999999998</v>
      </c>
      <c r="BZ39">
        <v>1.2722180000000001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4.8556879999999998</v>
      </c>
      <c r="CK39">
        <v>1.7921339999999999</v>
      </c>
      <c r="CL39">
        <v>1.856811</v>
      </c>
      <c r="CM39">
        <v>3.365221</v>
      </c>
      <c r="CN39">
        <v>1.6974340000000001</v>
      </c>
      <c r="CO39">
        <v>4.0326899999999997</v>
      </c>
      <c r="CP39">
        <v>4.080495</v>
      </c>
      <c r="CQ39">
        <v>3.3948659999999999</v>
      </c>
      <c r="CR39">
        <v>0.800979</v>
      </c>
      <c r="CS39">
        <v>2.6770100000000001</v>
      </c>
      <c r="CT39">
        <v>0</v>
      </c>
      <c r="CU39">
        <v>0</v>
      </c>
      <c r="CV39">
        <v>0</v>
      </c>
      <c r="CW39">
        <v>1.1515660000000001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75.425700999999989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658.04423299999996</v>
      </c>
      <c r="L40">
        <v>421.04093699999999</v>
      </c>
      <c r="M40">
        <v>84.506341000000006</v>
      </c>
      <c r="N40">
        <v>115.612771</v>
      </c>
      <c r="O40">
        <v>121.19026100000001</v>
      </c>
      <c r="P40">
        <v>133.488088</v>
      </c>
      <c r="Q40">
        <v>20.920293999999998</v>
      </c>
      <c r="R40">
        <v>40.621834999999997</v>
      </c>
      <c r="S40">
        <v>25.272525000000002</v>
      </c>
      <c r="T40">
        <v>0</v>
      </c>
      <c r="U40">
        <v>334.38784500000003</v>
      </c>
      <c r="V40">
        <v>17.382068</v>
      </c>
      <c r="W40">
        <v>43.912869000000001</v>
      </c>
      <c r="X40">
        <v>94.229388</v>
      </c>
      <c r="Y40">
        <v>0</v>
      </c>
      <c r="Z40">
        <v>6.2798509999999998</v>
      </c>
      <c r="AA40">
        <v>0</v>
      </c>
      <c r="AB40">
        <v>0</v>
      </c>
      <c r="AC40">
        <v>0</v>
      </c>
      <c r="AD40">
        <v>0</v>
      </c>
      <c r="AE40">
        <v>16.103891999999998</v>
      </c>
      <c r="AF40">
        <v>8.6841670000000004</v>
      </c>
      <c r="AG40">
        <v>42.399774999999998</v>
      </c>
      <c r="AH40">
        <v>0</v>
      </c>
      <c r="AI40">
        <v>0</v>
      </c>
      <c r="AJ40">
        <v>0</v>
      </c>
      <c r="AK40">
        <v>24.894036</v>
      </c>
      <c r="AL40">
        <v>2.672228</v>
      </c>
      <c r="AM40">
        <v>0</v>
      </c>
      <c r="AN40">
        <v>0.72609500000000005</v>
      </c>
      <c r="AO40">
        <v>0.58032399999999995</v>
      </c>
      <c r="AP40">
        <v>2.4549080000000001</v>
      </c>
      <c r="AQ40">
        <v>61.535603999999999</v>
      </c>
      <c r="AR40">
        <v>29.619878</v>
      </c>
      <c r="AS40">
        <v>5.1558830000000002</v>
      </c>
      <c r="AT40">
        <v>10.77745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75.425700999999989</v>
      </c>
      <c r="BA40">
        <f t="shared" si="1"/>
        <v>2397.9192469999998</v>
      </c>
      <c r="BD40">
        <v>5.1100000000000003</v>
      </c>
      <c r="BE40">
        <v>1.84</v>
      </c>
      <c r="BF40">
        <v>2.12</v>
      </c>
      <c r="BG40">
        <v>1.72</v>
      </c>
      <c r="BH40">
        <v>5.8</v>
      </c>
      <c r="BI40">
        <v>0.8</v>
      </c>
      <c r="BJ40">
        <v>0.4</v>
      </c>
      <c r="BK40">
        <v>1.23</v>
      </c>
      <c r="BL40">
        <v>0.91</v>
      </c>
      <c r="BM40">
        <v>0</v>
      </c>
      <c r="BN40">
        <v>3.37</v>
      </c>
      <c r="BO40">
        <v>3.61</v>
      </c>
      <c r="BP40">
        <v>0.25</v>
      </c>
      <c r="BQ40">
        <v>1.9</v>
      </c>
      <c r="BR40">
        <v>1.04</v>
      </c>
      <c r="BS40">
        <v>1.57</v>
      </c>
      <c r="BT40">
        <v>2.8452519999999999</v>
      </c>
      <c r="BU40">
        <v>1.2859339999999999</v>
      </c>
      <c r="BV40">
        <v>2.3366090000000002</v>
      </c>
      <c r="BW40">
        <v>1.8614520000000001</v>
      </c>
      <c r="BX40">
        <v>1.8774740000000001</v>
      </c>
      <c r="BY40">
        <v>2.5718679999999998</v>
      </c>
      <c r="BZ40">
        <v>1.2722180000000001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4.8556879999999998</v>
      </c>
      <c r="CK40">
        <v>1.7921339999999999</v>
      </c>
      <c r="CL40">
        <v>1.856811</v>
      </c>
      <c r="CM40">
        <v>3.365221</v>
      </c>
      <c r="CN40">
        <v>1.6974340000000001</v>
      </c>
      <c r="CO40">
        <v>4.0326899999999997</v>
      </c>
      <c r="CP40">
        <v>4.080495</v>
      </c>
      <c r="CQ40">
        <v>3.3948659999999999</v>
      </c>
      <c r="CR40">
        <v>0.800979</v>
      </c>
      <c r="CS40">
        <v>2.6770100000000001</v>
      </c>
      <c r="CT40">
        <v>0</v>
      </c>
      <c r="CU40">
        <v>0</v>
      </c>
      <c r="CV40">
        <v>0</v>
      </c>
      <c r="CW40">
        <v>1.1515660000000001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75.425700999999989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658.04423299999996</v>
      </c>
      <c r="L41">
        <v>421.04093699999999</v>
      </c>
      <c r="M41">
        <v>84.506341000000006</v>
      </c>
      <c r="N41">
        <v>115.612771</v>
      </c>
      <c r="O41">
        <v>121.19026100000001</v>
      </c>
      <c r="P41">
        <v>133.488088</v>
      </c>
      <c r="Q41">
        <v>10.638807999999999</v>
      </c>
      <c r="R41">
        <v>40.621834999999997</v>
      </c>
      <c r="S41">
        <v>25.272525000000002</v>
      </c>
      <c r="T41">
        <v>0</v>
      </c>
      <c r="U41">
        <v>334.38784500000003</v>
      </c>
      <c r="V41">
        <v>17.382068</v>
      </c>
      <c r="W41">
        <v>43.912869000000001</v>
      </c>
      <c r="X41">
        <v>94.229388</v>
      </c>
      <c r="Y41">
        <v>0</v>
      </c>
      <c r="Z41">
        <v>6.2798509999999998</v>
      </c>
      <c r="AA41">
        <v>0</v>
      </c>
      <c r="AB41">
        <v>0</v>
      </c>
      <c r="AC41">
        <v>0</v>
      </c>
      <c r="AD41">
        <v>0</v>
      </c>
      <c r="AE41">
        <v>15.600645999999999</v>
      </c>
      <c r="AF41">
        <v>8.6841670000000004</v>
      </c>
      <c r="AG41">
        <v>42.399774999999998</v>
      </c>
      <c r="AH41">
        <v>0</v>
      </c>
      <c r="AI41">
        <v>0</v>
      </c>
      <c r="AJ41">
        <v>0</v>
      </c>
      <c r="AK41">
        <v>24.894036</v>
      </c>
      <c r="AL41">
        <v>2.672228</v>
      </c>
      <c r="AM41">
        <v>0</v>
      </c>
      <c r="AN41">
        <v>0.72609500000000005</v>
      </c>
      <c r="AO41">
        <v>0.62539800000000001</v>
      </c>
      <c r="AP41">
        <v>2.4549080000000001</v>
      </c>
      <c r="AQ41">
        <v>61.535603999999999</v>
      </c>
      <c r="AR41">
        <v>29.619878</v>
      </c>
      <c r="AS41">
        <v>5.1558830000000002</v>
      </c>
      <c r="AT41">
        <v>10.77745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75.425700999999989</v>
      </c>
      <c r="BA41">
        <f t="shared" si="1"/>
        <v>2387.1795889999999</v>
      </c>
      <c r="BD41">
        <v>5.1100000000000003</v>
      </c>
      <c r="BE41">
        <v>1.84</v>
      </c>
      <c r="BF41">
        <v>2.12</v>
      </c>
      <c r="BG41">
        <v>1.72</v>
      </c>
      <c r="BH41">
        <v>5.8</v>
      </c>
      <c r="BI41">
        <v>0.8</v>
      </c>
      <c r="BJ41">
        <v>0.4</v>
      </c>
      <c r="BK41">
        <v>1.23</v>
      </c>
      <c r="BL41">
        <v>0.91</v>
      </c>
      <c r="BM41">
        <v>0</v>
      </c>
      <c r="BN41">
        <v>3.37</v>
      </c>
      <c r="BO41">
        <v>3.61</v>
      </c>
      <c r="BP41">
        <v>0.25</v>
      </c>
      <c r="BQ41">
        <v>1.9</v>
      </c>
      <c r="BR41">
        <v>1.04</v>
      </c>
      <c r="BS41">
        <v>1.57</v>
      </c>
      <c r="BT41">
        <v>2.8452519999999999</v>
      </c>
      <c r="BU41">
        <v>1.2859339999999999</v>
      </c>
      <c r="BV41">
        <v>2.3366090000000002</v>
      </c>
      <c r="BW41">
        <v>1.8614520000000001</v>
      </c>
      <c r="BX41">
        <v>1.8774740000000001</v>
      </c>
      <c r="BY41">
        <v>2.5718679999999998</v>
      </c>
      <c r="BZ41">
        <v>1.2722180000000001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4.8556879999999998</v>
      </c>
      <c r="CK41">
        <v>1.7921339999999999</v>
      </c>
      <c r="CL41">
        <v>1.856811</v>
      </c>
      <c r="CM41">
        <v>3.365221</v>
      </c>
      <c r="CN41">
        <v>1.6974340000000001</v>
      </c>
      <c r="CO41">
        <v>4.0326899999999997</v>
      </c>
      <c r="CP41">
        <v>4.080495</v>
      </c>
      <c r="CQ41">
        <v>3.3948659999999999</v>
      </c>
      <c r="CR41">
        <v>0.800979</v>
      </c>
      <c r="CS41">
        <v>2.6770100000000001</v>
      </c>
      <c r="CT41">
        <v>0</v>
      </c>
      <c r="CU41">
        <v>0</v>
      </c>
      <c r="CV41">
        <v>0</v>
      </c>
      <c r="CW41">
        <v>1.1515660000000001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75.425700999999989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658.04423299999996</v>
      </c>
      <c r="L42">
        <v>421.04093699999999</v>
      </c>
      <c r="M42">
        <v>84.506341000000006</v>
      </c>
      <c r="N42">
        <v>115.612771</v>
      </c>
      <c r="O42">
        <v>121.19026100000001</v>
      </c>
      <c r="P42">
        <v>133.488088</v>
      </c>
      <c r="Q42">
        <v>10.638807999999999</v>
      </c>
      <c r="R42">
        <v>40.621834999999997</v>
      </c>
      <c r="S42">
        <v>25.272525000000002</v>
      </c>
      <c r="T42">
        <v>0</v>
      </c>
      <c r="U42">
        <v>334.38784500000003</v>
      </c>
      <c r="V42">
        <v>17.382068</v>
      </c>
      <c r="W42">
        <v>43.912869000000001</v>
      </c>
      <c r="X42">
        <v>94.229388</v>
      </c>
      <c r="Y42">
        <v>0</v>
      </c>
      <c r="Z42">
        <v>1.05402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8.6841670000000004</v>
      </c>
      <c r="AG42">
        <v>42.399774999999998</v>
      </c>
      <c r="AH42">
        <v>0</v>
      </c>
      <c r="AI42">
        <v>0</v>
      </c>
      <c r="AJ42">
        <v>0</v>
      </c>
      <c r="AK42">
        <v>24.894036</v>
      </c>
      <c r="AL42">
        <v>2.672228</v>
      </c>
      <c r="AM42">
        <v>0</v>
      </c>
      <c r="AN42">
        <v>0.72609500000000005</v>
      </c>
      <c r="AO42">
        <v>0.667655</v>
      </c>
      <c r="AP42">
        <v>2.4549080000000001</v>
      </c>
      <c r="AQ42">
        <v>61.535603999999999</v>
      </c>
      <c r="AR42">
        <v>4.2314109999999996</v>
      </c>
      <c r="AS42">
        <v>5.1558830000000002</v>
      </c>
      <c r="AT42">
        <v>10.77745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75.455700999999991</v>
      </c>
      <c r="BA42">
        <f t="shared" si="1"/>
        <v>2341.0369020000003</v>
      </c>
      <c r="BD42">
        <v>5.1100000000000003</v>
      </c>
      <c r="BE42">
        <v>1.84</v>
      </c>
      <c r="BF42">
        <v>2.12</v>
      </c>
      <c r="BG42">
        <v>1.72</v>
      </c>
      <c r="BH42">
        <v>5.8</v>
      </c>
      <c r="BI42">
        <v>0.82</v>
      </c>
      <c r="BJ42">
        <v>0.41</v>
      </c>
      <c r="BK42">
        <v>1.23</v>
      </c>
      <c r="BL42">
        <v>0.91</v>
      </c>
      <c r="BM42">
        <v>0</v>
      </c>
      <c r="BN42">
        <v>3.37</v>
      </c>
      <c r="BO42">
        <v>3.61</v>
      </c>
      <c r="BP42">
        <v>0.25</v>
      </c>
      <c r="BQ42">
        <v>1.9</v>
      </c>
      <c r="BR42">
        <v>1.04</v>
      </c>
      <c r="BS42">
        <v>1.57</v>
      </c>
      <c r="BT42">
        <v>2.8452519999999999</v>
      </c>
      <c r="BU42">
        <v>1.2859339999999999</v>
      </c>
      <c r="BV42">
        <v>2.3366090000000002</v>
      </c>
      <c r="BW42">
        <v>1.8614520000000001</v>
      </c>
      <c r="BX42">
        <v>1.8774740000000001</v>
      </c>
      <c r="BY42">
        <v>2.5718679999999998</v>
      </c>
      <c r="BZ42">
        <v>1.2722180000000001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4.8556879999999998</v>
      </c>
      <c r="CK42">
        <v>1.7921339999999999</v>
      </c>
      <c r="CL42">
        <v>1.856811</v>
      </c>
      <c r="CM42">
        <v>3.365221</v>
      </c>
      <c r="CN42">
        <v>1.6974340000000001</v>
      </c>
      <c r="CO42">
        <v>4.0326899999999997</v>
      </c>
      <c r="CP42">
        <v>4.080495</v>
      </c>
      <c r="CQ42">
        <v>3.3948659999999999</v>
      </c>
      <c r="CR42">
        <v>0.800979</v>
      </c>
      <c r="CS42">
        <v>2.6770100000000001</v>
      </c>
      <c r="CT42">
        <v>0</v>
      </c>
      <c r="CU42">
        <v>0</v>
      </c>
      <c r="CV42">
        <v>0</v>
      </c>
      <c r="CW42">
        <v>1.1515660000000001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75.455700999999991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658.04423299999996</v>
      </c>
      <c r="L43">
        <v>483.323937</v>
      </c>
      <c r="M43">
        <v>84.506341000000006</v>
      </c>
      <c r="N43">
        <v>115.612771</v>
      </c>
      <c r="O43">
        <v>121.19026100000001</v>
      </c>
      <c r="P43">
        <v>133.488088</v>
      </c>
      <c r="Q43">
        <v>10.638807999999999</v>
      </c>
      <c r="R43">
        <v>40.621834999999997</v>
      </c>
      <c r="S43">
        <v>25.272525000000002</v>
      </c>
      <c r="T43">
        <v>0</v>
      </c>
      <c r="U43">
        <v>334.38784500000003</v>
      </c>
      <c r="V43">
        <v>17.382068</v>
      </c>
      <c r="W43">
        <v>43.912869000000001</v>
      </c>
      <c r="X43">
        <v>94.229388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8.6841670000000004</v>
      </c>
      <c r="AG43">
        <v>42.399774999999998</v>
      </c>
      <c r="AH43">
        <v>0</v>
      </c>
      <c r="AI43">
        <v>0</v>
      </c>
      <c r="AJ43">
        <v>0</v>
      </c>
      <c r="AK43">
        <v>24.894036</v>
      </c>
      <c r="AL43">
        <v>2.672228</v>
      </c>
      <c r="AM43">
        <v>0</v>
      </c>
      <c r="AN43">
        <v>0.72609500000000005</v>
      </c>
      <c r="AO43">
        <v>0</v>
      </c>
      <c r="AP43">
        <v>2.4549080000000001</v>
      </c>
      <c r="AQ43">
        <v>46.151702999999998</v>
      </c>
      <c r="AR43">
        <v>4.2314109999999996</v>
      </c>
      <c r="AS43">
        <v>5.1558830000000002</v>
      </c>
      <c r="AT43">
        <v>10.77745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75.455700999999991</v>
      </c>
      <c r="BA43">
        <f t="shared" si="1"/>
        <v>2386.2143259999998</v>
      </c>
      <c r="BD43">
        <v>5.1100000000000003</v>
      </c>
      <c r="BE43">
        <v>1.84</v>
      </c>
      <c r="BF43">
        <v>2.12</v>
      </c>
      <c r="BG43">
        <v>1.72</v>
      </c>
      <c r="BH43">
        <v>5.8</v>
      </c>
      <c r="BI43">
        <v>0.82</v>
      </c>
      <c r="BJ43">
        <v>0.41</v>
      </c>
      <c r="BK43">
        <v>1.23</v>
      </c>
      <c r="BL43">
        <v>0.91</v>
      </c>
      <c r="BM43">
        <v>0</v>
      </c>
      <c r="BN43">
        <v>3.37</v>
      </c>
      <c r="BO43">
        <v>3.61</v>
      </c>
      <c r="BP43">
        <v>0.25</v>
      </c>
      <c r="BQ43">
        <v>1.9</v>
      </c>
      <c r="BR43">
        <v>1.04</v>
      </c>
      <c r="BS43">
        <v>1.57</v>
      </c>
      <c r="BT43">
        <v>2.8452519999999999</v>
      </c>
      <c r="BU43">
        <v>1.2859339999999999</v>
      </c>
      <c r="BV43">
        <v>2.3366090000000002</v>
      </c>
      <c r="BW43">
        <v>1.8614520000000001</v>
      </c>
      <c r="BX43">
        <v>1.8774740000000001</v>
      </c>
      <c r="BY43">
        <v>2.5718679999999998</v>
      </c>
      <c r="BZ43">
        <v>1.2722180000000001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4.8556879999999998</v>
      </c>
      <c r="CK43">
        <v>1.7921339999999999</v>
      </c>
      <c r="CL43">
        <v>1.856811</v>
      </c>
      <c r="CM43">
        <v>3.365221</v>
      </c>
      <c r="CN43">
        <v>1.6974340000000001</v>
      </c>
      <c r="CO43">
        <v>4.0326899999999997</v>
      </c>
      <c r="CP43">
        <v>4.080495</v>
      </c>
      <c r="CQ43">
        <v>3.3948659999999999</v>
      </c>
      <c r="CR43">
        <v>0.800979</v>
      </c>
      <c r="CS43">
        <v>2.6770100000000001</v>
      </c>
      <c r="CT43">
        <v>0</v>
      </c>
      <c r="CU43">
        <v>0</v>
      </c>
      <c r="CV43">
        <v>0</v>
      </c>
      <c r="CW43">
        <v>1.1515660000000001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75.455700999999991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658.04423299999996</v>
      </c>
      <c r="L44">
        <v>483.323937</v>
      </c>
      <c r="M44">
        <v>84.506341000000006</v>
      </c>
      <c r="N44">
        <v>115.612771</v>
      </c>
      <c r="O44">
        <v>121.19026100000001</v>
      </c>
      <c r="P44">
        <v>133.488088</v>
      </c>
      <c r="Q44">
        <v>10.638807999999999</v>
      </c>
      <c r="R44">
        <v>40.621834999999997</v>
      </c>
      <c r="S44">
        <v>25.272525000000002</v>
      </c>
      <c r="T44">
        <v>0</v>
      </c>
      <c r="U44">
        <v>334.38784500000003</v>
      </c>
      <c r="V44">
        <v>17.382068</v>
      </c>
      <c r="W44">
        <v>43.912869000000001</v>
      </c>
      <c r="X44">
        <v>94.229388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8.6841670000000004</v>
      </c>
      <c r="AG44">
        <v>42.399774999999998</v>
      </c>
      <c r="AH44">
        <v>0</v>
      </c>
      <c r="AI44">
        <v>0</v>
      </c>
      <c r="AJ44">
        <v>0</v>
      </c>
      <c r="AK44">
        <v>24.894036</v>
      </c>
      <c r="AL44">
        <v>2.672228</v>
      </c>
      <c r="AM44">
        <v>0</v>
      </c>
      <c r="AN44">
        <v>0.72609500000000005</v>
      </c>
      <c r="AO44">
        <v>0</v>
      </c>
      <c r="AP44">
        <v>2.4549080000000001</v>
      </c>
      <c r="AQ44">
        <v>30.767802</v>
      </c>
      <c r="AR44">
        <v>4.2314109999999996</v>
      </c>
      <c r="AS44">
        <v>5.1558830000000002</v>
      </c>
      <c r="AT44">
        <v>10.77745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75.515700999999993</v>
      </c>
      <c r="BA44">
        <f t="shared" si="1"/>
        <v>2370.8904249999996</v>
      </c>
      <c r="BD44">
        <v>5.1100000000000003</v>
      </c>
      <c r="BE44">
        <v>1.84</v>
      </c>
      <c r="BF44">
        <v>2.12</v>
      </c>
      <c r="BG44">
        <v>1.72</v>
      </c>
      <c r="BH44">
        <v>5.8</v>
      </c>
      <c r="BI44">
        <v>0.86</v>
      </c>
      <c r="BJ44">
        <v>0.43</v>
      </c>
      <c r="BK44">
        <v>1.23</v>
      </c>
      <c r="BL44">
        <v>0.91</v>
      </c>
      <c r="BM44">
        <v>0</v>
      </c>
      <c r="BN44">
        <v>3.37</v>
      </c>
      <c r="BO44">
        <v>3.61</v>
      </c>
      <c r="BP44">
        <v>0.25</v>
      </c>
      <c r="BQ44">
        <v>1.9</v>
      </c>
      <c r="BR44">
        <v>1.04</v>
      </c>
      <c r="BS44">
        <v>1.57</v>
      </c>
      <c r="BT44">
        <v>2.8452519999999999</v>
      </c>
      <c r="BU44">
        <v>1.2859339999999999</v>
      </c>
      <c r="BV44">
        <v>2.3366090000000002</v>
      </c>
      <c r="BW44">
        <v>1.8614520000000001</v>
      </c>
      <c r="BX44">
        <v>1.8774740000000001</v>
      </c>
      <c r="BY44">
        <v>2.5718679999999998</v>
      </c>
      <c r="BZ44">
        <v>1.2722180000000001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4.8556879999999998</v>
      </c>
      <c r="CK44">
        <v>1.7921339999999999</v>
      </c>
      <c r="CL44">
        <v>1.856811</v>
      </c>
      <c r="CM44">
        <v>3.365221</v>
      </c>
      <c r="CN44">
        <v>1.6974340000000001</v>
      </c>
      <c r="CO44">
        <v>4.0326899999999997</v>
      </c>
      <c r="CP44">
        <v>4.080495</v>
      </c>
      <c r="CQ44">
        <v>3.3948659999999999</v>
      </c>
      <c r="CR44">
        <v>0.800979</v>
      </c>
      <c r="CS44">
        <v>2.6770100000000001</v>
      </c>
      <c r="CT44">
        <v>0</v>
      </c>
      <c r="CU44">
        <v>0</v>
      </c>
      <c r="CV44">
        <v>0</v>
      </c>
      <c r="CW44">
        <v>1.1515660000000001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75.515700999999993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658.04423299999996</v>
      </c>
      <c r="L45">
        <v>483.323937</v>
      </c>
      <c r="M45">
        <v>84.506341000000006</v>
      </c>
      <c r="N45">
        <v>115.612771</v>
      </c>
      <c r="O45">
        <v>121.19026100000001</v>
      </c>
      <c r="P45">
        <v>133.488088</v>
      </c>
      <c r="Q45">
        <v>10.638807999999999</v>
      </c>
      <c r="R45">
        <v>40.621834999999997</v>
      </c>
      <c r="S45">
        <v>25.272525000000002</v>
      </c>
      <c r="T45">
        <v>0</v>
      </c>
      <c r="U45">
        <v>334.38784500000003</v>
      </c>
      <c r="V45">
        <v>17.382068</v>
      </c>
      <c r="W45">
        <v>43.912869000000001</v>
      </c>
      <c r="X45">
        <v>94.229388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8.6841670000000004</v>
      </c>
      <c r="AG45">
        <v>42.399774999999998</v>
      </c>
      <c r="AH45">
        <v>0</v>
      </c>
      <c r="AI45">
        <v>0</v>
      </c>
      <c r="AJ45">
        <v>0</v>
      </c>
      <c r="AK45">
        <v>24.894036</v>
      </c>
      <c r="AL45">
        <v>2.672228</v>
      </c>
      <c r="AM45">
        <v>0</v>
      </c>
      <c r="AN45">
        <v>0.72609500000000005</v>
      </c>
      <c r="AO45">
        <v>0</v>
      </c>
      <c r="AP45">
        <v>2.4549080000000001</v>
      </c>
      <c r="AQ45">
        <v>15.383901</v>
      </c>
      <c r="AR45">
        <v>4.2314109999999996</v>
      </c>
      <c r="AS45">
        <v>5.1558830000000002</v>
      </c>
      <c r="AT45">
        <v>10.77745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75.525700999999998</v>
      </c>
      <c r="BA45">
        <f t="shared" si="1"/>
        <v>2355.5165240000001</v>
      </c>
      <c r="BD45">
        <v>5.1100000000000003</v>
      </c>
      <c r="BE45">
        <v>1.84</v>
      </c>
      <c r="BF45">
        <v>2.12</v>
      </c>
      <c r="BG45">
        <v>1.72</v>
      </c>
      <c r="BH45">
        <v>5.8</v>
      </c>
      <c r="BI45">
        <v>0.87</v>
      </c>
      <c r="BJ45">
        <v>0.43</v>
      </c>
      <c r="BK45">
        <v>1.23</v>
      </c>
      <c r="BL45">
        <v>0.91</v>
      </c>
      <c r="BM45">
        <v>0</v>
      </c>
      <c r="BN45">
        <v>3.37</v>
      </c>
      <c r="BO45">
        <v>3.61</v>
      </c>
      <c r="BP45">
        <v>0.25</v>
      </c>
      <c r="BQ45">
        <v>1.9</v>
      </c>
      <c r="BR45">
        <v>1.04</v>
      </c>
      <c r="BS45">
        <v>1.57</v>
      </c>
      <c r="BT45">
        <v>2.8452519999999999</v>
      </c>
      <c r="BU45">
        <v>1.2859339999999999</v>
      </c>
      <c r="BV45">
        <v>2.3366090000000002</v>
      </c>
      <c r="BW45">
        <v>1.8614520000000001</v>
      </c>
      <c r="BX45">
        <v>1.8774740000000001</v>
      </c>
      <c r="BY45">
        <v>2.5718679999999998</v>
      </c>
      <c r="BZ45">
        <v>1.2722180000000001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4.8556879999999998</v>
      </c>
      <c r="CK45">
        <v>1.7921339999999999</v>
      </c>
      <c r="CL45">
        <v>1.856811</v>
      </c>
      <c r="CM45">
        <v>3.365221</v>
      </c>
      <c r="CN45">
        <v>1.6974340000000001</v>
      </c>
      <c r="CO45">
        <v>4.0326899999999997</v>
      </c>
      <c r="CP45">
        <v>4.080495</v>
      </c>
      <c r="CQ45">
        <v>3.3948659999999999</v>
      </c>
      <c r="CR45">
        <v>0.800979</v>
      </c>
      <c r="CS45">
        <v>2.6770100000000001</v>
      </c>
      <c r="CT45">
        <v>0</v>
      </c>
      <c r="CU45">
        <v>0</v>
      </c>
      <c r="CV45">
        <v>0</v>
      </c>
      <c r="CW45">
        <v>1.1515660000000001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75.525700999999998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658.04423299999996</v>
      </c>
      <c r="L46">
        <v>483.323937</v>
      </c>
      <c r="M46">
        <v>84.506341000000006</v>
      </c>
      <c r="N46">
        <v>115.612771</v>
      </c>
      <c r="O46">
        <v>121.19026100000001</v>
      </c>
      <c r="P46">
        <v>133.488088</v>
      </c>
      <c r="Q46">
        <v>10.638807999999999</v>
      </c>
      <c r="R46">
        <v>40.621834999999997</v>
      </c>
      <c r="S46">
        <v>25.272525000000002</v>
      </c>
      <c r="T46">
        <v>0</v>
      </c>
      <c r="U46">
        <v>334.38784500000003</v>
      </c>
      <c r="V46">
        <v>17.382068</v>
      </c>
      <c r="W46">
        <v>43.912869000000001</v>
      </c>
      <c r="X46">
        <v>94.229388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8.6841670000000004</v>
      </c>
      <c r="AG46">
        <v>42.399774999999998</v>
      </c>
      <c r="AH46">
        <v>0</v>
      </c>
      <c r="AI46">
        <v>0</v>
      </c>
      <c r="AJ46">
        <v>0</v>
      </c>
      <c r="AK46">
        <v>24.894036</v>
      </c>
      <c r="AL46">
        <v>2.672228</v>
      </c>
      <c r="AM46">
        <v>0</v>
      </c>
      <c r="AN46">
        <v>0.72609500000000005</v>
      </c>
      <c r="AO46">
        <v>0</v>
      </c>
      <c r="AP46">
        <v>2.4549080000000001</v>
      </c>
      <c r="AQ46">
        <v>0</v>
      </c>
      <c r="AR46">
        <v>29.619878</v>
      </c>
      <c r="AS46">
        <v>5.1558830000000002</v>
      </c>
      <c r="AT46">
        <v>10.77745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75.525700999999998</v>
      </c>
      <c r="BA46">
        <f t="shared" si="1"/>
        <v>2365.5210899999997</v>
      </c>
      <c r="BD46">
        <v>5.1100000000000003</v>
      </c>
      <c r="BE46">
        <v>1.84</v>
      </c>
      <c r="BF46">
        <v>2.12</v>
      </c>
      <c r="BG46">
        <v>1.72</v>
      </c>
      <c r="BH46">
        <v>5.8</v>
      </c>
      <c r="BI46">
        <v>0.87</v>
      </c>
      <c r="BJ46">
        <v>0.43</v>
      </c>
      <c r="BK46">
        <v>1.23</v>
      </c>
      <c r="BL46">
        <v>0.91</v>
      </c>
      <c r="BM46">
        <v>0</v>
      </c>
      <c r="BN46">
        <v>3.37</v>
      </c>
      <c r="BO46">
        <v>3.61</v>
      </c>
      <c r="BP46">
        <v>0.25</v>
      </c>
      <c r="BQ46">
        <v>1.9</v>
      </c>
      <c r="BR46">
        <v>1.04</v>
      </c>
      <c r="BS46">
        <v>1.57</v>
      </c>
      <c r="BT46">
        <v>2.8452519999999999</v>
      </c>
      <c r="BU46">
        <v>1.2859339999999999</v>
      </c>
      <c r="BV46">
        <v>2.3366090000000002</v>
      </c>
      <c r="BW46">
        <v>1.8614520000000001</v>
      </c>
      <c r="BX46">
        <v>1.8774740000000001</v>
      </c>
      <c r="BY46">
        <v>2.5718679999999998</v>
      </c>
      <c r="BZ46">
        <v>1.2722180000000001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4.8556879999999998</v>
      </c>
      <c r="CK46">
        <v>1.7921339999999999</v>
      </c>
      <c r="CL46">
        <v>1.856811</v>
      </c>
      <c r="CM46">
        <v>3.365221</v>
      </c>
      <c r="CN46">
        <v>1.6974340000000001</v>
      </c>
      <c r="CO46">
        <v>4.0326899999999997</v>
      </c>
      <c r="CP46">
        <v>4.080495</v>
      </c>
      <c r="CQ46">
        <v>3.3948659999999999</v>
      </c>
      <c r="CR46">
        <v>0.800979</v>
      </c>
      <c r="CS46">
        <v>2.6770100000000001</v>
      </c>
      <c r="CT46">
        <v>0</v>
      </c>
      <c r="CU46">
        <v>0</v>
      </c>
      <c r="CV46">
        <v>0</v>
      </c>
      <c r="CW46">
        <v>1.1515660000000001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75.525700999999998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658.04423299999996</v>
      </c>
      <c r="L47">
        <v>483.323937</v>
      </c>
      <c r="M47">
        <v>84.506341000000006</v>
      </c>
      <c r="N47">
        <v>115.612771</v>
      </c>
      <c r="O47">
        <v>121.19026100000001</v>
      </c>
      <c r="P47">
        <v>133.488088</v>
      </c>
      <c r="Q47">
        <v>10.638807999999999</v>
      </c>
      <c r="R47">
        <v>40.621834999999997</v>
      </c>
      <c r="S47">
        <v>25.272525000000002</v>
      </c>
      <c r="T47">
        <v>0</v>
      </c>
      <c r="U47">
        <v>334.38784500000003</v>
      </c>
      <c r="V47">
        <v>17.382068</v>
      </c>
      <c r="W47">
        <v>44.437254000000003</v>
      </c>
      <c r="X47">
        <v>94.229388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8.6841670000000004</v>
      </c>
      <c r="AG47">
        <v>42.399774999999998</v>
      </c>
      <c r="AH47">
        <v>0</v>
      </c>
      <c r="AI47">
        <v>0</v>
      </c>
      <c r="AJ47">
        <v>0</v>
      </c>
      <c r="AK47">
        <v>24.894036</v>
      </c>
      <c r="AL47">
        <v>2.672228</v>
      </c>
      <c r="AM47">
        <v>0</v>
      </c>
      <c r="AN47">
        <v>0.72609500000000005</v>
      </c>
      <c r="AO47">
        <v>0</v>
      </c>
      <c r="AP47">
        <v>2.4549080000000001</v>
      </c>
      <c r="AQ47">
        <v>0</v>
      </c>
      <c r="AR47">
        <v>29.619878</v>
      </c>
      <c r="AS47">
        <v>15.983236</v>
      </c>
      <c r="AT47">
        <v>10.77745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75.525700999999998</v>
      </c>
      <c r="BA47">
        <f t="shared" si="1"/>
        <v>2376.872828</v>
      </c>
      <c r="BD47">
        <v>5.1100000000000003</v>
      </c>
      <c r="BE47">
        <v>1.84</v>
      </c>
      <c r="BF47">
        <v>2.12</v>
      </c>
      <c r="BG47">
        <v>1.72</v>
      </c>
      <c r="BH47">
        <v>5.8</v>
      </c>
      <c r="BI47">
        <v>0.87</v>
      </c>
      <c r="BJ47">
        <v>0.43</v>
      </c>
      <c r="BK47">
        <v>1.23</v>
      </c>
      <c r="BL47">
        <v>0.91</v>
      </c>
      <c r="BM47">
        <v>0</v>
      </c>
      <c r="BN47">
        <v>3.37</v>
      </c>
      <c r="BO47">
        <v>3.61</v>
      </c>
      <c r="BP47">
        <v>0.25</v>
      </c>
      <c r="BQ47">
        <v>1.9</v>
      </c>
      <c r="BR47">
        <v>1.04</v>
      </c>
      <c r="BS47">
        <v>1.57</v>
      </c>
      <c r="BT47">
        <v>2.8452519999999999</v>
      </c>
      <c r="BU47">
        <v>1.2859339999999999</v>
      </c>
      <c r="BV47">
        <v>2.3366090000000002</v>
      </c>
      <c r="BW47">
        <v>1.8614520000000001</v>
      </c>
      <c r="BX47">
        <v>1.8774740000000001</v>
      </c>
      <c r="BY47">
        <v>2.5718679999999998</v>
      </c>
      <c r="BZ47">
        <v>1.2722180000000001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4.8556879999999998</v>
      </c>
      <c r="CK47">
        <v>1.7921339999999999</v>
      </c>
      <c r="CL47">
        <v>1.856811</v>
      </c>
      <c r="CM47">
        <v>3.365221</v>
      </c>
      <c r="CN47">
        <v>1.6974340000000001</v>
      </c>
      <c r="CO47">
        <v>4.0326899999999997</v>
      </c>
      <c r="CP47">
        <v>4.080495</v>
      </c>
      <c r="CQ47">
        <v>3.3948659999999999</v>
      </c>
      <c r="CR47">
        <v>0.800979</v>
      </c>
      <c r="CS47">
        <v>2.6770100000000001</v>
      </c>
      <c r="CT47">
        <v>0</v>
      </c>
      <c r="CU47">
        <v>0</v>
      </c>
      <c r="CV47">
        <v>0</v>
      </c>
      <c r="CW47">
        <v>1.1515660000000001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75.525700999999998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658.04423299999996</v>
      </c>
      <c r="L48">
        <v>483.323937</v>
      </c>
      <c r="M48">
        <v>84.506341000000006</v>
      </c>
      <c r="N48">
        <v>115.612771</v>
      </c>
      <c r="O48">
        <v>121.19026100000001</v>
      </c>
      <c r="P48">
        <v>133.488088</v>
      </c>
      <c r="Q48">
        <v>10.638807999999999</v>
      </c>
      <c r="R48">
        <v>40.621834999999997</v>
      </c>
      <c r="S48">
        <v>25.272525000000002</v>
      </c>
      <c r="T48">
        <v>0</v>
      </c>
      <c r="U48">
        <v>334.38784500000003</v>
      </c>
      <c r="V48">
        <v>17.382068</v>
      </c>
      <c r="W48">
        <v>44.459598</v>
      </c>
      <c r="X48">
        <v>94.229388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8.6841670000000004</v>
      </c>
      <c r="AG48">
        <v>42.399774999999998</v>
      </c>
      <c r="AH48">
        <v>0</v>
      </c>
      <c r="AI48">
        <v>0</v>
      </c>
      <c r="AJ48">
        <v>0</v>
      </c>
      <c r="AK48">
        <v>24.894036</v>
      </c>
      <c r="AL48">
        <v>2.672228</v>
      </c>
      <c r="AM48">
        <v>0</v>
      </c>
      <c r="AN48">
        <v>0.72609500000000005</v>
      </c>
      <c r="AO48">
        <v>0</v>
      </c>
      <c r="AP48">
        <v>2.4549080000000001</v>
      </c>
      <c r="AQ48">
        <v>0</v>
      </c>
      <c r="AR48">
        <v>4.2314109999999996</v>
      </c>
      <c r="AS48">
        <v>15.983236</v>
      </c>
      <c r="AT48">
        <v>10.77745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75.525700999999998</v>
      </c>
      <c r="BA48">
        <f t="shared" si="1"/>
        <v>2351.5067050000002</v>
      </c>
      <c r="BD48">
        <v>5.1100000000000003</v>
      </c>
      <c r="BE48">
        <v>1.84</v>
      </c>
      <c r="BF48">
        <v>2.12</v>
      </c>
      <c r="BG48">
        <v>1.72</v>
      </c>
      <c r="BH48">
        <v>5.8</v>
      </c>
      <c r="BI48">
        <v>0.87</v>
      </c>
      <c r="BJ48">
        <v>0.43</v>
      </c>
      <c r="BK48">
        <v>1.23</v>
      </c>
      <c r="BL48">
        <v>0.91</v>
      </c>
      <c r="BM48">
        <v>0</v>
      </c>
      <c r="BN48">
        <v>3.37</v>
      </c>
      <c r="BO48">
        <v>3.61</v>
      </c>
      <c r="BP48">
        <v>0.25</v>
      </c>
      <c r="BQ48">
        <v>1.9</v>
      </c>
      <c r="BR48">
        <v>1.04</v>
      </c>
      <c r="BS48">
        <v>1.57</v>
      </c>
      <c r="BT48">
        <v>2.8452519999999999</v>
      </c>
      <c r="BU48">
        <v>1.2859339999999999</v>
      </c>
      <c r="BV48">
        <v>2.3366090000000002</v>
      </c>
      <c r="BW48">
        <v>1.8614520000000001</v>
      </c>
      <c r="BX48">
        <v>1.8774740000000001</v>
      </c>
      <c r="BY48">
        <v>2.5718679999999998</v>
      </c>
      <c r="BZ48">
        <v>1.2722180000000001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4.8556879999999998</v>
      </c>
      <c r="CK48">
        <v>1.7921339999999999</v>
      </c>
      <c r="CL48">
        <v>1.856811</v>
      </c>
      <c r="CM48">
        <v>3.365221</v>
      </c>
      <c r="CN48">
        <v>1.6974340000000001</v>
      </c>
      <c r="CO48">
        <v>4.0326899999999997</v>
      </c>
      <c r="CP48">
        <v>4.080495</v>
      </c>
      <c r="CQ48">
        <v>3.3948659999999999</v>
      </c>
      <c r="CR48">
        <v>0.800979</v>
      </c>
      <c r="CS48">
        <v>2.6770100000000001</v>
      </c>
      <c r="CT48">
        <v>0</v>
      </c>
      <c r="CU48">
        <v>0</v>
      </c>
      <c r="CV48">
        <v>0</v>
      </c>
      <c r="CW48">
        <v>1.1515660000000001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75.525700999999998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658.04423299999996</v>
      </c>
      <c r="L49">
        <v>483.323937</v>
      </c>
      <c r="M49">
        <v>84.506341000000006</v>
      </c>
      <c r="N49">
        <v>115.612771</v>
      </c>
      <c r="O49">
        <v>121.19026100000001</v>
      </c>
      <c r="P49">
        <v>133.488088</v>
      </c>
      <c r="Q49">
        <v>19.028092000000001</v>
      </c>
      <c r="R49">
        <v>36.882555000000004</v>
      </c>
      <c r="S49">
        <v>25.272525000000002</v>
      </c>
      <c r="T49">
        <v>0</v>
      </c>
      <c r="U49">
        <v>334.38784500000003</v>
      </c>
      <c r="V49">
        <v>17.382068</v>
      </c>
      <c r="W49">
        <v>44.459598</v>
      </c>
      <c r="X49">
        <v>94.229388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8.6841670000000004</v>
      </c>
      <c r="AG49">
        <v>42.399774999999998</v>
      </c>
      <c r="AH49">
        <v>0</v>
      </c>
      <c r="AI49">
        <v>0</v>
      </c>
      <c r="AJ49">
        <v>0</v>
      </c>
      <c r="AK49">
        <v>24.894036</v>
      </c>
      <c r="AL49">
        <v>2.672228</v>
      </c>
      <c r="AM49">
        <v>0</v>
      </c>
      <c r="AN49">
        <v>0.72609500000000005</v>
      </c>
      <c r="AO49">
        <v>0</v>
      </c>
      <c r="AP49">
        <v>2.4549080000000001</v>
      </c>
      <c r="AQ49">
        <v>0</v>
      </c>
      <c r="AR49">
        <v>4.2314109999999996</v>
      </c>
      <c r="AS49">
        <v>15.983236</v>
      </c>
      <c r="AT49">
        <v>10.77745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75.525700999999998</v>
      </c>
      <c r="BA49">
        <f t="shared" si="1"/>
        <v>2356.1567090000003</v>
      </c>
      <c r="BD49">
        <v>5.1100000000000003</v>
      </c>
      <c r="BE49">
        <v>1.84</v>
      </c>
      <c r="BF49">
        <v>2.12</v>
      </c>
      <c r="BG49">
        <v>1.72</v>
      </c>
      <c r="BH49">
        <v>5.8</v>
      </c>
      <c r="BI49">
        <v>0.87</v>
      </c>
      <c r="BJ49">
        <v>0.43</v>
      </c>
      <c r="BK49">
        <v>1.23</v>
      </c>
      <c r="BL49">
        <v>0.91</v>
      </c>
      <c r="BM49">
        <v>0</v>
      </c>
      <c r="BN49">
        <v>3.37</v>
      </c>
      <c r="BO49">
        <v>3.61</v>
      </c>
      <c r="BP49">
        <v>0.25</v>
      </c>
      <c r="BQ49">
        <v>1.9</v>
      </c>
      <c r="BR49">
        <v>1.04</v>
      </c>
      <c r="BS49">
        <v>1.57</v>
      </c>
      <c r="BT49">
        <v>2.8452519999999999</v>
      </c>
      <c r="BU49">
        <v>1.2859339999999999</v>
      </c>
      <c r="BV49">
        <v>2.3366090000000002</v>
      </c>
      <c r="BW49">
        <v>1.8614520000000001</v>
      </c>
      <c r="BX49">
        <v>1.8774740000000001</v>
      </c>
      <c r="BY49">
        <v>2.5718679999999998</v>
      </c>
      <c r="BZ49">
        <v>1.2722180000000001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4.8556879999999998</v>
      </c>
      <c r="CK49">
        <v>1.7921339999999999</v>
      </c>
      <c r="CL49">
        <v>1.856811</v>
      </c>
      <c r="CM49">
        <v>3.365221</v>
      </c>
      <c r="CN49">
        <v>1.6974340000000001</v>
      </c>
      <c r="CO49">
        <v>4.0326899999999997</v>
      </c>
      <c r="CP49">
        <v>4.080495</v>
      </c>
      <c r="CQ49">
        <v>3.3948659999999999</v>
      </c>
      <c r="CR49">
        <v>0.800979</v>
      </c>
      <c r="CS49">
        <v>2.6770100000000001</v>
      </c>
      <c r="CT49">
        <v>0</v>
      </c>
      <c r="CU49">
        <v>0</v>
      </c>
      <c r="CV49">
        <v>0</v>
      </c>
      <c r="CW49">
        <v>1.1515660000000001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75.525700999999998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658.04423299999996</v>
      </c>
      <c r="L50">
        <v>483.323937</v>
      </c>
      <c r="M50">
        <v>84.506341000000006</v>
      </c>
      <c r="N50">
        <v>115.612771</v>
      </c>
      <c r="O50">
        <v>121.19026100000001</v>
      </c>
      <c r="P50">
        <v>133.488088</v>
      </c>
      <c r="Q50">
        <v>19.028092000000001</v>
      </c>
      <c r="R50">
        <v>36.882555000000004</v>
      </c>
      <c r="S50">
        <v>25.272525000000002</v>
      </c>
      <c r="T50">
        <v>0</v>
      </c>
      <c r="U50">
        <v>334.38784500000003</v>
      </c>
      <c r="V50">
        <v>17.382068</v>
      </c>
      <c r="W50">
        <v>44.459598</v>
      </c>
      <c r="X50">
        <v>94.229388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8.6841670000000004</v>
      </c>
      <c r="AG50">
        <v>42.399774999999998</v>
      </c>
      <c r="AH50">
        <v>0</v>
      </c>
      <c r="AI50">
        <v>0</v>
      </c>
      <c r="AJ50">
        <v>0</v>
      </c>
      <c r="AK50">
        <v>24.894036</v>
      </c>
      <c r="AL50">
        <v>2.672228</v>
      </c>
      <c r="AM50">
        <v>0</v>
      </c>
      <c r="AN50">
        <v>0.72609500000000005</v>
      </c>
      <c r="AO50">
        <v>0</v>
      </c>
      <c r="AP50">
        <v>2.4549080000000001</v>
      </c>
      <c r="AQ50">
        <v>0</v>
      </c>
      <c r="AR50">
        <v>4.2314109999999996</v>
      </c>
      <c r="AS50">
        <v>15.983236</v>
      </c>
      <c r="AT50">
        <v>10.77745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75.525700999999998</v>
      </c>
      <c r="BA50">
        <f t="shared" si="1"/>
        <v>2356.1567090000003</v>
      </c>
      <c r="BD50">
        <v>5.1100000000000003</v>
      </c>
      <c r="BE50">
        <v>1.84</v>
      </c>
      <c r="BF50">
        <v>2.12</v>
      </c>
      <c r="BG50">
        <v>1.72</v>
      </c>
      <c r="BH50">
        <v>5.8</v>
      </c>
      <c r="BI50">
        <v>0.87</v>
      </c>
      <c r="BJ50">
        <v>0.43</v>
      </c>
      <c r="BK50">
        <v>1.23</v>
      </c>
      <c r="BL50">
        <v>0.91</v>
      </c>
      <c r="BM50">
        <v>0</v>
      </c>
      <c r="BN50">
        <v>3.37</v>
      </c>
      <c r="BO50">
        <v>3.61</v>
      </c>
      <c r="BP50">
        <v>0.25</v>
      </c>
      <c r="BQ50">
        <v>1.9</v>
      </c>
      <c r="BR50">
        <v>1.04</v>
      </c>
      <c r="BS50">
        <v>1.57</v>
      </c>
      <c r="BT50">
        <v>2.8452519999999999</v>
      </c>
      <c r="BU50">
        <v>1.2859339999999999</v>
      </c>
      <c r="BV50">
        <v>2.3366090000000002</v>
      </c>
      <c r="BW50">
        <v>1.8614520000000001</v>
      </c>
      <c r="BX50">
        <v>1.8774740000000001</v>
      </c>
      <c r="BY50">
        <v>2.5718679999999998</v>
      </c>
      <c r="BZ50">
        <v>1.2722180000000001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4.8556879999999998</v>
      </c>
      <c r="CK50">
        <v>1.7921339999999999</v>
      </c>
      <c r="CL50">
        <v>1.856811</v>
      </c>
      <c r="CM50">
        <v>3.365221</v>
      </c>
      <c r="CN50">
        <v>1.6974340000000001</v>
      </c>
      <c r="CO50">
        <v>4.0326899999999997</v>
      </c>
      <c r="CP50">
        <v>4.080495</v>
      </c>
      <c r="CQ50">
        <v>3.3948659999999999</v>
      </c>
      <c r="CR50">
        <v>0.800979</v>
      </c>
      <c r="CS50">
        <v>2.6770100000000001</v>
      </c>
      <c r="CT50">
        <v>0</v>
      </c>
      <c r="CU50">
        <v>0</v>
      </c>
      <c r="CV50">
        <v>0</v>
      </c>
      <c r="CW50">
        <v>1.1515660000000001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75.525700999999998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658.04423299999996</v>
      </c>
      <c r="L51">
        <v>421.04093699999999</v>
      </c>
      <c r="M51">
        <v>84.506341000000006</v>
      </c>
      <c r="N51">
        <v>115.612771</v>
      </c>
      <c r="O51">
        <v>121.19026100000001</v>
      </c>
      <c r="P51">
        <v>133.488088</v>
      </c>
      <c r="Q51">
        <v>19.028092000000001</v>
      </c>
      <c r="R51">
        <v>36.882555000000004</v>
      </c>
      <c r="S51">
        <v>25.272525000000002</v>
      </c>
      <c r="T51">
        <v>0</v>
      </c>
      <c r="U51">
        <v>334.38784500000003</v>
      </c>
      <c r="V51">
        <v>17.382068</v>
      </c>
      <c r="W51">
        <v>44.459598</v>
      </c>
      <c r="X51">
        <v>94.229388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8.6841670000000004</v>
      </c>
      <c r="AG51">
        <v>42.399774999999998</v>
      </c>
      <c r="AH51">
        <v>0</v>
      </c>
      <c r="AI51">
        <v>0</v>
      </c>
      <c r="AJ51">
        <v>0</v>
      </c>
      <c r="AK51">
        <v>24.894036</v>
      </c>
      <c r="AL51">
        <v>2.672228</v>
      </c>
      <c r="AM51">
        <v>0</v>
      </c>
      <c r="AN51">
        <v>0.72609500000000005</v>
      </c>
      <c r="AO51">
        <v>1.200088</v>
      </c>
      <c r="AP51">
        <v>2.4549080000000001</v>
      </c>
      <c r="AQ51">
        <v>0</v>
      </c>
      <c r="AR51">
        <v>4.2314109999999996</v>
      </c>
      <c r="AS51">
        <v>15.983236</v>
      </c>
      <c r="AT51">
        <v>10.77745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75.525700999999998</v>
      </c>
      <c r="BA51">
        <f t="shared" si="1"/>
        <v>2295.073797</v>
      </c>
      <c r="BD51">
        <v>5.1100000000000003</v>
      </c>
      <c r="BE51">
        <v>1.84</v>
      </c>
      <c r="BF51">
        <v>2.12</v>
      </c>
      <c r="BG51">
        <v>1.72</v>
      </c>
      <c r="BH51">
        <v>5.8</v>
      </c>
      <c r="BI51">
        <v>0.87</v>
      </c>
      <c r="BJ51">
        <v>0.43</v>
      </c>
      <c r="BK51">
        <v>1.23</v>
      </c>
      <c r="BL51">
        <v>0.91</v>
      </c>
      <c r="BM51">
        <v>0</v>
      </c>
      <c r="BN51">
        <v>3.37</v>
      </c>
      <c r="BO51">
        <v>3.61</v>
      </c>
      <c r="BP51">
        <v>0.25</v>
      </c>
      <c r="BQ51">
        <v>1.9</v>
      </c>
      <c r="BR51">
        <v>1.04</v>
      </c>
      <c r="BS51">
        <v>1.57</v>
      </c>
      <c r="BT51">
        <v>2.8452519999999999</v>
      </c>
      <c r="BU51">
        <v>1.2859339999999999</v>
      </c>
      <c r="BV51">
        <v>2.3366090000000002</v>
      </c>
      <c r="BW51">
        <v>1.8614520000000001</v>
      </c>
      <c r="BX51">
        <v>1.8774740000000001</v>
      </c>
      <c r="BY51">
        <v>2.5718679999999998</v>
      </c>
      <c r="BZ51">
        <v>1.2722180000000001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4.8556879999999998</v>
      </c>
      <c r="CK51">
        <v>1.7921339999999999</v>
      </c>
      <c r="CL51">
        <v>1.856811</v>
      </c>
      <c r="CM51">
        <v>3.365221</v>
      </c>
      <c r="CN51">
        <v>1.6974340000000001</v>
      </c>
      <c r="CO51">
        <v>4.0326899999999997</v>
      </c>
      <c r="CP51">
        <v>4.080495</v>
      </c>
      <c r="CQ51">
        <v>3.3948659999999999</v>
      </c>
      <c r="CR51">
        <v>0.800979</v>
      </c>
      <c r="CS51">
        <v>2.6770100000000001</v>
      </c>
      <c r="CT51">
        <v>0</v>
      </c>
      <c r="CU51">
        <v>0</v>
      </c>
      <c r="CV51">
        <v>0</v>
      </c>
      <c r="CW51">
        <v>1.1515660000000001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75.525700999999998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658.04423299999996</v>
      </c>
      <c r="L52">
        <v>421.04093699999999</v>
      </c>
      <c r="M52">
        <v>84.506341000000006</v>
      </c>
      <c r="N52">
        <v>115.612771</v>
      </c>
      <c r="O52">
        <v>121.19026100000001</v>
      </c>
      <c r="P52">
        <v>133.488088</v>
      </c>
      <c r="Q52">
        <v>19.028092000000001</v>
      </c>
      <c r="R52">
        <v>36.882555000000004</v>
      </c>
      <c r="S52">
        <v>25.272525000000002</v>
      </c>
      <c r="T52">
        <v>0</v>
      </c>
      <c r="U52">
        <v>334.38784500000003</v>
      </c>
      <c r="V52">
        <v>17.382068</v>
      </c>
      <c r="W52">
        <v>44.459598</v>
      </c>
      <c r="X52">
        <v>94.229388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8.6841670000000004</v>
      </c>
      <c r="AG52">
        <v>42.399774999999998</v>
      </c>
      <c r="AH52">
        <v>0</v>
      </c>
      <c r="AI52">
        <v>0</v>
      </c>
      <c r="AJ52">
        <v>0</v>
      </c>
      <c r="AK52">
        <v>24.894036</v>
      </c>
      <c r="AL52">
        <v>2.672228</v>
      </c>
      <c r="AM52">
        <v>0</v>
      </c>
      <c r="AN52">
        <v>0.72609500000000005</v>
      </c>
      <c r="AO52">
        <v>1.228259</v>
      </c>
      <c r="AP52">
        <v>2.700399</v>
      </c>
      <c r="AQ52">
        <v>0</v>
      </c>
      <c r="AR52">
        <v>4.2314109999999996</v>
      </c>
      <c r="AS52">
        <v>4.5113969999999997</v>
      </c>
      <c r="AT52">
        <v>10.77745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75.525700999999998</v>
      </c>
      <c r="BA52">
        <f t="shared" si="1"/>
        <v>2283.8756199999998</v>
      </c>
      <c r="BD52">
        <v>5.1100000000000003</v>
      </c>
      <c r="BE52">
        <v>1.84</v>
      </c>
      <c r="BF52">
        <v>2.12</v>
      </c>
      <c r="BG52">
        <v>1.72</v>
      </c>
      <c r="BH52">
        <v>5.8</v>
      </c>
      <c r="BI52">
        <v>0.87</v>
      </c>
      <c r="BJ52">
        <v>0.43</v>
      </c>
      <c r="BK52">
        <v>1.23</v>
      </c>
      <c r="BL52">
        <v>0.91</v>
      </c>
      <c r="BM52">
        <v>0</v>
      </c>
      <c r="BN52">
        <v>3.37</v>
      </c>
      <c r="BO52">
        <v>3.61</v>
      </c>
      <c r="BP52">
        <v>0.25</v>
      </c>
      <c r="BQ52">
        <v>1.9</v>
      </c>
      <c r="BR52">
        <v>1.04</v>
      </c>
      <c r="BS52">
        <v>1.57</v>
      </c>
      <c r="BT52">
        <v>2.8452519999999999</v>
      </c>
      <c r="BU52">
        <v>1.2859339999999999</v>
      </c>
      <c r="BV52">
        <v>2.3366090000000002</v>
      </c>
      <c r="BW52">
        <v>1.8614520000000001</v>
      </c>
      <c r="BX52">
        <v>1.8774740000000001</v>
      </c>
      <c r="BY52">
        <v>2.5718679999999998</v>
      </c>
      <c r="BZ52">
        <v>1.2722180000000001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4.8556879999999998</v>
      </c>
      <c r="CK52">
        <v>1.7921339999999999</v>
      </c>
      <c r="CL52">
        <v>1.856811</v>
      </c>
      <c r="CM52">
        <v>3.365221</v>
      </c>
      <c r="CN52">
        <v>1.6974340000000001</v>
      </c>
      <c r="CO52">
        <v>4.0326899999999997</v>
      </c>
      <c r="CP52">
        <v>4.080495</v>
      </c>
      <c r="CQ52">
        <v>3.3948659999999999</v>
      </c>
      <c r="CR52">
        <v>0.800979</v>
      </c>
      <c r="CS52">
        <v>2.6770100000000001</v>
      </c>
      <c r="CT52">
        <v>0</v>
      </c>
      <c r="CU52">
        <v>0</v>
      </c>
      <c r="CV52">
        <v>0</v>
      </c>
      <c r="CW52">
        <v>1.1515660000000001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75.525700999999998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658.04423299999996</v>
      </c>
      <c r="L53">
        <v>421.04093699999999</v>
      </c>
      <c r="M53">
        <v>84.506341000000006</v>
      </c>
      <c r="N53">
        <v>115.612771</v>
      </c>
      <c r="O53">
        <v>121.19026100000001</v>
      </c>
      <c r="P53">
        <v>133.488088</v>
      </c>
      <c r="Q53">
        <v>20.920293999999998</v>
      </c>
      <c r="R53">
        <v>35.918509999999998</v>
      </c>
      <c r="S53">
        <v>25.272525000000002</v>
      </c>
      <c r="T53">
        <v>0</v>
      </c>
      <c r="U53">
        <v>334.38784500000003</v>
      </c>
      <c r="V53">
        <v>17.382068</v>
      </c>
      <c r="W53">
        <v>44.459598</v>
      </c>
      <c r="X53">
        <v>94.229388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8.6841670000000004</v>
      </c>
      <c r="AG53">
        <v>42.399774999999998</v>
      </c>
      <c r="AH53">
        <v>0</v>
      </c>
      <c r="AI53">
        <v>0</v>
      </c>
      <c r="AJ53">
        <v>0</v>
      </c>
      <c r="AK53">
        <v>24.894036</v>
      </c>
      <c r="AL53">
        <v>2.672228</v>
      </c>
      <c r="AM53">
        <v>0</v>
      </c>
      <c r="AN53">
        <v>0.72609500000000005</v>
      </c>
      <c r="AO53">
        <v>0.29297899999999999</v>
      </c>
      <c r="AP53">
        <v>2.700399</v>
      </c>
      <c r="AQ53">
        <v>0</v>
      </c>
      <c r="AR53">
        <v>4.2314109999999996</v>
      </c>
      <c r="AS53">
        <v>4.5113969999999997</v>
      </c>
      <c r="AT53">
        <v>10.77745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75.525700999999998</v>
      </c>
      <c r="BA53">
        <f t="shared" si="1"/>
        <v>2283.8684969999999</v>
      </c>
      <c r="BD53">
        <v>5.1100000000000003</v>
      </c>
      <c r="BE53">
        <v>1.84</v>
      </c>
      <c r="BF53">
        <v>2.12</v>
      </c>
      <c r="BG53">
        <v>1.72</v>
      </c>
      <c r="BH53">
        <v>5.8</v>
      </c>
      <c r="BI53">
        <v>0.87</v>
      </c>
      <c r="BJ53">
        <v>0.43</v>
      </c>
      <c r="BK53">
        <v>1.23</v>
      </c>
      <c r="BL53">
        <v>0.91</v>
      </c>
      <c r="BM53">
        <v>0</v>
      </c>
      <c r="BN53">
        <v>3.37</v>
      </c>
      <c r="BO53">
        <v>3.61</v>
      </c>
      <c r="BP53">
        <v>0.25</v>
      </c>
      <c r="BQ53">
        <v>1.9</v>
      </c>
      <c r="BR53">
        <v>1.04</v>
      </c>
      <c r="BS53">
        <v>1.57</v>
      </c>
      <c r="BT53">
        <v>2.8452519999999999</v>
      </c>
      <c r="BU53">
        <v>1.2859339999999999</v>
      </c>
      <c r="BV53">
        <v>2.3366090000000002</v>
      </c>
      <c r="BW53">
        <v>1.8614520000000001</v>
      </c>
      <c r="BX53">
        <v>1.8774740000000001</v>
      </c>
      <c r="BY53">
        <v>2.5718679999999998</v>
      </c>
      <c r="BZ53">
        <v>1.2722180000000001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4.8556879999999998</v>
      </c>
      <c r="CK53">
        <v>1.7921339999999999</v>
      </c>
      <c r="CL53">
        <v>1.856811</v>
      </c>
      <c r="CM53">
        <v>3.365221</v>
      </c>
      <c r="CN53">
        <v>1.6974340000000001</v>
      </c>
      <c r="CO53">
        <v>4.0326899999999997</v>
      </c>
      <c r="CP53">
        <v>4.080495</v>
      </c>
      <c r="CQ53">
        <v>3.3948659999999999</v>
      </c>
      <c r="CR53">
        <v>0.800979</v>
      </c>
      <c r="CS53">
        <v>2.6770100000000001</v>
      </c>
      <c r="CT53">
        <v>0</v>
      </c>
      <c r="CU53">
        <v>0</v>
      </c>
      <c r="CV53">
        <v>0</v>
      </c>
      <c r="CW53">
        <v>1.1515660000000001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75.525700999999998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658.04423299999996</v>
      </c>
      <c r="L54">
        <v>421.04093699999999</v>
      </c>
      <c r="M54">
        <v>84.506341000000006</v>
      </c>
      <c r="N54">
        <v>115.612771</v>
      </c>
      <c r="O54">
        <v>121.19026100000001</v>
      </c>
      <c r="P54">
        <v>133.488088</v>
      </c>
      <c r="Q54">
        <v>20.920293999999998</v>
      </c>
      <c r="R54">
        <v>35.918509999999998</v>
      </c>
      <c r="S54">
        <v>25.272525000000002</v>
      </c>
      <c r="T54">
        <v>0</v>
      </c>
      <c r="U54">
        <v>334.38784500000003</v>
      </c>
      <c r="V54">
        <v>17.382068</v>
      </c>
      <c r="W54">
        <v>44.459598</v>
      </c>
      <c r="X54">
        <v>94.229388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8.6841670000000004</v>
      </c>
      <c r="AG54">
        <v>42.399774999999998</v>
      </c>
      <c r="AH54">
        <v>0</v>
      </c>
      <c r="AI54">
        <v>0</v>
      </c>
      <c r="AJ54">
        <v>0</v>
      </c>
      <c r="AK54">
        <v>24.894036</v>
      </c>
      <c r="AL54">
        <v>2.672228</v>
      </c>
      <c r="AM54">
        <v>0</v>
      </c>
      <c r="AN54">
        <v>0.72609500000000005</v>
      </c>
      <c r="AO54">
        <v>0.34368700000000002</v>
      </c>
      <c r="AP54">
        <v>2.700399</v>
      </c>
      <c r="AQ54">
        <v>0</v>
      </c>
      <c r="AR54">
        <v>4.2314109999999996</v>
      </c>
      <c r="AS54">
        <v>4.5113969999999997</v>
      </c>
      <c r="AT54">
        <v>10.77745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75.445701</v>
      </c>
      <c r="BA54">
        <f t="shared" si="1"/>
        <v>2283.8392050000002</v>
      </c>
      <c r="BD54">
        <v>5.1100000000000003</v>
      </c>
      <c r="BE54">
        <v>1.84</v>
      </c>
      <c r="BF54">
        <v>2.12</v>
      </c>
      <c r="BG54">
        <v>1.72</v>
      </c>
      <c r="BH54">
        <v>5.8</v>
      </c>
      <c r="BI54">
        <v>0.81</v>
      </c>
      <c r="BJ54">
        <v>0.41</v>
      </c>
      <c r="BK54">
        <v>1.23</v>
      </c>
      <c r="BL54">
        <v>0.91</v>
      </c>
      <c r="BM54">
        <v>0</v>
      </c>
      <c r="BN54">
        <v>3.37</v>
      </c>
      <c r="BO54">
        <v>3.61</v>
      </c>
      <c r="BP54">
        <v>0.25</v>
      </c>
      <c r="BQ54">
        <v>1.9</v>
      </c>
      <c r="BR54">
        <v>1.04</v>
      </c>
      <c r="BS54">
        <v>1.57</v>
      </c>
      <c r="BT54">
        <v>2.8452519999999999</v>
      </c>
      <c r="BU54">
        <v>1.2859339999999999</v>
      </c>
      <c r="BV54">
        <v>2.3366090000000002</v>
      </c>
      <c r="BW54">
        <v>1.8614520000000001</v>
      </c>
      <c r="BX54">
        <v>1.8774740000000001</v>
      </c>
      <c r="BY54">
        <v>2.5718679999999998</v>
      </c>
      <c r="BZ54">
        <v>1.2722180000000001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4.8556879999999998</v>
      </c>
      <c r="CK54">
        <v>1.7921339999999999</v>
      </c>
      <c r="CL54">
        <v>1.856811</v>
      </c>
      <c r="CM54">
        <v>3.365221</v>
      </c>
      <c r="CN54">
        <v>1.6974340000000001</v>
      </c>
      <c r="CO54">
        <v>4.0326899999999997</v>
      </c>
      <c r="CP54">
        <v>4.080495</v>
      </c>
      <c r="CQ54">
        <v>3.3948659999999999</v>
      </c>
      <c r="CR54">
        <v>0.800979</v>
      </c>
      <c r="CS54">
        <v>2.6770100000000001</v>
      </c>
      <c r="CT54">
        <v>0</v>
      </c>
      <c r="CU54">
        <v>0</v>
      </c>
      <c r="CV54">
        <v>0</v>
      </c>
      <c r="CW54">
        <v>1.1515660000000001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75.445701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658.04423299999996</v>
      </c>
      <c r="L55">
        <v>349.17593699999998</v>
      </c>
      <c r="M55">
        <v>84.506341000000006</v>
      </c>
      <c r="N55">
        <v>115.612771</v>
      </c>
      <c r="O55">
        <v>121.19026100000001</v>
      </c>
      <c r="P55">
        <v>133.488088</v>
      </c>
      <c r="Q55">
        <v>16.416754000000001</v>
      </c>
      <c r="R55">
        <v>35.918509999999998</v>
      </c>
      <c r="S55">
        <v>25.272525000000002</v>
      </c>
      <c r="T55">
        <v>0</v>
      </c>
      <c r="U55">
        <v>334.38784500000003</v>
      </c>
      <c r="V55">
        <v>17.382068</v>
      </c>
      <c r="W55">
        <v>44.459598</v>
      </c>
      <c r="X55">
        <v>94.229388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8.6841670000000004</v>
      </c>
      <c r="AG55">
        <v>42.399774999999998</v>
      </c>
      <c r="AH55">
        <v>0</v>
      </c>
      <c r="AI55">
        <v>0</v>
      </c>
      <c r="AJ55">
        <v>0</v>
      </c>
      <c r="AK55">
        <v>24.894036</v>
      </c>
      <c r="AL55">
        <v>2.672228</v>
      </c>
      <c r="AM55">
        <v>0</v>
      </c>
      <c r="AN55">
        <v>0.72609500000000005</v>
      </c>
      <c r="AO55">
        <v>0.37749199999999999</v>
      </c>
      <c r="AP55">
        <v>2.700399</v>
      </c>
      <c r="AQ55">
        <v>0</v>
      </c>
      <c r="AR55">
        <v>4.2314109999999996</v>
      </c>
      <c r="AS55">
        <v>4.5113969999999997</v>
      </c>
      <c r="AT55">
        <v>10.77745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75.295700999999994</v>
      </c>
      <c r="BA55">
        <f t="shared" si="1"/>
        <v>2207.3544700000002</v>
      </c>
      <c r="BD55">
        <v>5.1100000000000003</v>
      </c>
      <c r="BE55">
        <v>1.84</v>
      </c>
      <c r="BF55">
        <v>2.12</v>
      </c>
      <c r="BG55">
        <v>1.72</v>
      </c>
      <c r="BH55">
        <v>5.8</v>
      </c>
      <c r="BI55">
        <v>0.81</v>
      </c>
      <c r="BJ55">
        <v>0.41</v>
      </c>
      <c r="BK55">
        <v>1.23</v>
      </c>
      <c r="BL55">
        <v>0.76</v>
      </c>
      <c r="BM55">
        <v>0</v>
      </c>
      <c r="BN55">
        <v>3.37</v>
      </c>
      <c r="BO55">
        <v>3.61</v>
      </c>
      <c r="BP55">
        <v>0.25</v>
      </c>
      <c r="BQ55">
        <v>1.9</v>
      </c>
      <c r="BR55">
        <v>1.04</v>
      </c>
      <c r="BS55">
        <v>1.57</v>
      </c>
      <c r="BT55">
        <v>2.8452519999999999</v>
      </c>
      <c r="BU55">
        <v>1.2859339999999999</v>
      </c>
      <c r="BV55">
        <v>2.3366090000000002</v>
      </c>
      <c r="BW55">
        <v>1.8614520000000001</v>
      </c>
      <c r="BX55">
        <v>1.8774740000000001</v>
      </c>
      <c r="BY55">
        <v>2.5718679999999998</v>
      </c>
      <c r="BZ55">
        <v>1.2722180000000001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4.8556879999999998</v>
      </c>
      <c r="CK55">
        <v>1.7921339999999999</v>
      </c>
      <c r="CL55">
        <v>1.856811</v>
      </c>
      <c r="CM55">
        <v>3.365221</v>
      </c>
      <c r="CN55">
        <v>1.6974340000000001</v>
      </c>
      <c r="CO55">
        <v>4.0326899999999997</v>
      </c>
      <c r="CP55">
        <v>4.080495</v>
      </c>
      <c r="CQ55">
        <v>3.3948659999999999</v>
      </c>
      <c r="CR55">
        <v>0.800979</v>
      </c>
      <c r="CS55">
        <v>2.6770100000000001</v>
      </c>
      <c r="CT55">
        <v>0</v>
      </c>
      <c r="CU55">
        <v>0</v>
      </c>
      <c r="CV55">
        <v>0</v>
      </c>
      <c r="CW55">
        <v>1.1515660000000001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75.295700999999994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658.04423299999996</v>
      </c>
      <c r="L56">
        <v>339.59393699999998</v>
      </c>
      <c r="M56">
        <v>84.506341000000006</v>
      </c>
      <c r="N56">
        <v>115.612771</v>
      </c>
      <c r="O56">
        <v>121.19026100000001</v>
      </c>
      <c r="P56">
        <v>133.488088</v>
      </c>
      <c r="Q56">
        <v>16.416754000000001</v>
      </c>
      <c r="R56">
        <v>35.918509999999998</v>
      </c>
      <c r="S56">
        <v>25.272525000000002</v>
      </c>
      <c r="T56">
        <v>0</v>
      </c>
      <c r="U56">
        <v>334.38784500000003</v>
      </c>
      <c r="V56">
        <v>17.382068</v>
      </c>
      <c r="W56">
        <v>44.459598</v>
      </c>
      <c r="X56">
        <v>94.229388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8.6841670000000004</v>
      </c>
      <c r="AG56">
        <v>42.399774999999998</v>
      </c>
      <c r="AH56">
        <v>0</v>
      </c>
      <c r="AI56">
        <v>0</v>
      </c>
      <c r="AJ56">
        <v>0</v>
      </c>
      <c r="AK56">
        <v>24.894036</v>
      </c>
      <c r="AL56">
        <v>12.804427</v>
      </c>
      <c r="AM56">
        <v>0</v>
      </c>
      <c r="AN56">
        <v>0.72609500000000005</v>
      </c>
      <c r="AO56">
        <v>0.43665199999999998</v>
      </c>
      <c r="AP56">
        <v>2.700399</v>
      </c>
      <c r="AQ56">
        <v>0</v>
      </c>
      <c r="AR56">
        <v>4.2314109999999996</v>
      </c>
      <c r="AS56">
        <v>4.5113969999999997</v>
      </c>
      <c r="AT56">
        <v>10.77745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75.325700999999995</v>
      </c>
      <c r="BA56">
        <f t="shared" si="1"/>
        <v>2207.9938290000005</v>
      </c>
      <c r="BD56">
        <v>5.1100000000000003</v>
      </c>
      <c r="BE56">
        <v>1.84</v>
      </c>
      <c r="BF56">
        <v>2.12</v>
      </c>
      <c r="BG56">
        <v>1.72</v>
      </c>
      <c r="BH56">
        <v>5.8</v>
      </c>
      <c r="BI56">
        <v>0.81</v>
      </c>
      <c r="BJ56">
        <v>0.41</v>
      </c>
      <c r="BK56">
        <v>1.23</v>
      </c>
      <c r="BL56">
        <v>0.79</v>
      </c>
      <c r="BM56">
        <v>0</v>
      </c>
      <c r="BN56">
        <v>3.37</v>
      </c>
      <c r="BO56">
        <v>3.61</v>
      </c>
      <c r="BP56">
        <v>0.25</v>
      </c>
      <c r="BQ56">
        <v>1.9</v>
      </c>
      <c r="BR56">
        <v>1.04</v>
      </c>
      <c r="BS56">
        <v>1.57</v>
      </c>
      <c r="BT56">
        <v>2.8452519999999999</v>
      </c>
      <c r="BU56">
        <v>1.2859339999999999</v>
      </c>
      <c r="BV56">
        <v>2.3366090000000002</v>
      </c>
      <c r="BW56">
        <v>1.8614520000000001</v>
      </c>
      <c r="BX56">
        <v>1.8774740000000001</v>
      </c>
      <c r="BY56">
        <v>2.5718679999999998</v>
      </c>
      <c r="BZ56">
        <v>1.2722180000000001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4.8556879999999998</v>
      </c>
      <c r="CK56">
        <v>1.7921339999999999</v>
      </c>
      <c r="CL56">
        <v>1.856811</v>
      </c>
      <c r="CM56">
        <v>3.365221</v>
      </c>
      <c r="CN56">
        <v>1.6974340000000001</v>
      </c>
      <c r="CO56">
        <v>4.0326899999999997</v>
      </c>
      <c r="CP56">
        <v>4.080495</v>
      </c>
      <c r="CQ56">
        <v>3.3948659999999999</v>
      </c>
      <c r="CR56">
        <v>0.800979</v>
      </c>
      <c r="CS56">
        <v>2.6770100000000001</v>
      </c>
      <c r="CT56">
        <v>0</v>
      </c>
      <c r="CU56">
        <v>0</v>
      </c>
      <c r="CV56">
        <v>0</v>
      </c>
      <c r="CW56">
        <v>1.1515660000000001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75.325700999999995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658.04423299999996</v>
      </c>
      <c r="L57">
        <v>334.80466200000001</v>
      </c>
      <c r="M57">
        <v>84.506341000000006</v>
      </c>
      <c r="N57">
        <v>115.612771</v>
      </c>
      <c r="O57">
        <v>121.19026100000001</v>
      </c>
      <c r="P57">
        <v>133.488088</v>
      </c>
      <c r="Q57">
        <v>8.1864779999999993</v>
      </c>
      <c r="R57">
        <v>35.918509999999998</v>
      </c>
      <c r="S57">
        <v>18.007453000000002</v>
      </c>
      <c r="T57">
        <v>0</v>
      </c>
      <c r="U57">
        <v>334.38784500000003</v>
      </c>
      <c r="V57">
        <v>17.382068</v>
      </c>
      <c r="W57">
        <v>44.459598</v>
      </c>
      <c r="X57">
        <v>94.229388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8.6841670000000004</v>
      </c>
      <c r="AG57">
        <v>42.399774999999998</v>
      </c>
      <c r="AH57">
        <v>0</v>
      </c>
      <c r="AI57">
        <v>0</v>
      </c>
      <c r="AJ57">
        <v>0</v>
      </c>
      <c r="AK57">
        <v>24.894036</v>
      </c>
      <c r="AL57">
        <v>51.217706</v>
      </c>
      <c r="AM57">
        <v>0</v>
      </c>
      <c r="AN57">
        <v>0.72609500000000005</v>
      </c>
      <c r="AO57">
        <v>0.450737</v>
      </c>
      <c r="AP57">
        <v>2.700399</v>
      </c>
      <c r="AQ57">
        <v>0</v>
      </c>
      <c r="AR57">
        <v>4.2314109999999996</v>
      </c>
      <c r="AS57">
        <v>4.5113969999999997</v>
      </c>
      <c r="AT57">
        <v>10.77745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75.172311999999991</v>
      </c>
      <c r="BA57">
        <f t="shared" si="1"/>
        <v>2225.9831810000001</v>
      </c>
      <c r="BD57">
        <v>5.1100000000000003</v>
      </c>
      <c r="BE57">
        <v>1.84</v>
      </c>
      <c r="BF57">
        <v>2.12</v>
      </c>
      <c r="BG57">
        <v>1.72</v>
      </c>
      <c r="BH57">
        <v>5.8</v>
      </c>
      <c r="BI57">
        <v>0.81</v>
      </c>
      <c r="BJ57">
        <v>0.41</v>
      </c>
      <c r="BK57">
        <v>1.23</v>
      </c>
      <c r="BL57">
        <v>0.87</v>
      </c>
      <c r="BM57">
        <v>0</v>
      </c>
      <c r="BN57">
        <v>3.37</v>
      </c>
      <c r="BO57">
        <v>3.61</v>
      </c>
      <c r="BP57">
        <v>0.25</v>
      </c>
      <c r="BQ57">
        <v>1.9</v>
      </c>
      <c r="BR57">
        <v>1.04</v>
      </c>
      <c r="BS57">
        <v>1.57</v>
      </c>
      <c r="BT57">
        <v>2.8452519999999999</v>
      </c>
      <c r="BU57">
        <v>1.2859339999999999</v>
      </c>
      <c r="BV57">
        <v>2.2952530000000002</v>
      </c>
      <c r="BW57">
        <v>1.8614520000000001</v>
      </c>
      <c r="BX57">
        <v>1.8774740000000001</v>
      </c>
      <c r="BY57">
        <v>2.5718679999999998</v>
      </c>
      <c r="BZ57">
        <v>1.2722180000000001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4.6636550000000003</v>
      </c>
      <c r="CK57">
        <v>1.7921339999999999</v>
      </c>
      <c r="CL57">
        <v>1.856811</v>
      </c>
      <c r="CM57">
        <v>3.365221</v>
      </c>
      <c r="CN57">
        <v>1.6974340000000001</v>
      </c>
      <c r="CO57">
        <v>4.0326899999999997</v>
      </c>
      <c r="CP57">
        <v>4.080495</v>
      </c>
      <c r="CQ57">
        <v>3.3948659999999999</v>
      </c>
      <c r="CR57">
        <v>0.800979</v>
      </c>
      <c r="CS57">
        <v>2.6770100000000001</v>
      </c>
      <c r="CT57">
        <v>0</v>
      </c>
      <c r="CU57">
        <v>0</v>
      </c>
      <c r="CV57">
        <v>0</v>
      </c>
      <c r="CW57">
        <v>1.1515660000000001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75.172311999999991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658.04423299999996</v>
      </c>
      <c r="L58">
        <v>334.80466200000001</v>
      </c>
      <c r="M58">
        <v>84.506341000000006</v>
      </c>
      <c r="N58">
        <v>115.612771</v>
      </c>
      <c r="O58">
        <v>121.19026100000001</v>
      </c>
      <c r="P58">
        <v>133.488088</v>
      </c>
      <c r="Q58">
        <v>8.1864779999999993</v>
      </c>
      <c r="R58">
        <v>35.918509999999998</v>
      </c>
      <c r="S58">
        <v>18.007453000000002</v>
      </c>
      <c r="T58">
        <v>0</v>
      </c>
      <c r="U58">
        <v>334.38784500000003</v>
      </c>
      <c r="V58">
        <v>17.382068</v>
      </c>
      <c r="W58">
        <v>44.459598</v>
      </c>
      <c r="X58">
        <v>94.229388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8.6841670000000004</v>
      </c>
      <c r="AG58">
        <v>42.399774999999998</v>
      </c>
      <c r="AH58">
        <v>0</v>
      </c>
      <c r="AI58">
        <v>0</v>
      </c>
      <c r="AJ58">
        <v>0</v>
      </c>
      <c r="AK58">
        <v>24.894036</v>
      </c>
      <c r="AL58">
        <v>51.217706</v>
      </c>
      <c r="AM58">
        <v>0</v>
      </c>
      <c r="AN58">
        <v>0.72609500000000005</v>
      </c>
      <c r="AO58">
        <v>0.48736000000000002</v>
      </c>
      <c r="AP58">
        <v>2.700399</v>
      </c>
      <c r="AQ58">
        <v>0</v>
      </c>
      <c r="AR58">
        <v>4.2314109999999996</v>
      </c>
      <c r="AS58">
        <v>4.5113969999999997</v>
      </c>
      <c r="AT58">
        <v>10.558417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75.212311999999997</v>
      </c>
      <c r="BA58">
        <f t="shared" si="1"/>
        <v>2225.8407710000001</v>
      </c>
      <c r="BD58">
        <v>5.1100000000000003</v>
      </c>
      <c r="BE58">
        <v>1.84</v>
      </c>
      <c r="BF58">
        <v>2.12</v>
      </c>
      <c r="BG58">
        <v>1.72</v>
      </c>
      <c r="BH58">
        <v>5.8</v>
      </c>
      <c r="BI58">
        <v>0.81</v>
      </c>
      <c r="BJ58">
        <v>0.41</v>
      </c>
      <c r="BK58">
        <v>1.23</v>
      </c>
      <c r="BL58">
        <v>0.91</v>
      </c>
      <c r="BM58">
        <v>0</v>
      </c>
      <c r="BN58">
        <v>3.37</v>
      </c>
      <c r="BO58">
        <v>3.61</v>
      </c>
      <c r="BP58">
        <v>0.25</v>
      </c>
      <c r="BQ58">
        <v>1.9</v>
      </c>
      <c r="BR58">
        <v>1.04</v>
      </c>
      <c r="BS58">
        <v>1.57</v>
      </c>
      <c r="BT58">
        <v>2.8452519999999999</v>
      </c>
      <c r="BU58">
        <v>1.2859339999999999</v>
      </c>
      <c r="BV58">
        <v>2.2952530000000002</v>
      </c>
      <c r="BW58">
        <v>1.8614520000000001</v>
      </c>
      <c r="BX58">
        <v>1.8774740000000001</v>
      </c>
      <c r="BY58">
        <v>2.5718679999999998</v>
      </c>
      <c r="BZ58">
        <v>1.2722180000000001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4.6636550000000003</v>
      </c>
      <c r="CK58">
        <v>1.7921339999999999</v>
      </c>
      <c r="CL58">
        <v>1.856811</v>
      </c>
      <c r="CM58">
        <v>3.365221</v>
      </c>
      <c r="CN58">
        <v>1.6974340000000001</v>
      </c>
      <c r="CO58">
        <v>4.0326899999999997</v>
      </c>
      <c r="CP58">
        <v>4.080495</v>
      </c>
      <c r="CQ58">
        <v>3.3948659999999999</v>
      </c>
      <c r="CR58">
        <v>0.800979</v>
      </c>
      <c r="CS58">
        <v>2.6770100000000001</v>
      </c>
      <c r="CT58">
        <v>0</v>
      </c>
      <c r="CU58">
        <v>0</v>
      </c>
      <c r="CV58">
        <v>0</v>
      </c>
      <c r="CW58">
        <v>1.1515660000000001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75.212311999999997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658.04423299999996</v>
      </c>
      <c r="L59">
        <v>344.386662</v>
      </c>
      <c r="M59">
        <v>84.506341000000006</v>
      </c>
      <c r="N59">
        <v>115.612771</v>
      </c>
      <c r="O59">
        <v>121.19026100000001</v>
      </c>
      <c r="P59">
        <v>133.488088</v>
      </c>
      <c r="Q59">
        <v>8.1864779999999993</v>
      </c>
      <c r="R59">
        <v>33.029153999999998</v>
      </c>
      <c r="S59">
        <v>18.007453000000002</v>
      </c>
      <c r="T59">
        <v>0</v>
      </c>
      <c r="U59">
        <v>334.38784500000003</v>
      </c>
      <c r="V59">
        <v>17.382068</v>
      </c>
      <c r="W59">
        <v>44.459598</v>
      </c>
      <c r="X59">
        <v>94.229388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8.6841670000000004</v>
      </c>
      <c r="AG59">
        <v>42.399774999999998</v>
      </c>
      <c r="AH59">
        <v>0</v>
      </c>
      <c r="AI59">
        <v>0</v>
      </c>
      <c r="AJ59">
        <v>0</v>
      </c>
      <c r="AK59">
        <v>24.894036</v>
      </c>
      <c r="AL59">
        <v>51.217706</v>
      </c>
      <c r="AM59">
        <v>0</v>
      </c>
      <c r="AN59">
        <v>0.72609500000000005</v>
      </c>
      <c r="AO59">
        <v>0.52398199999999995</v>
      </c>
      <c r="AP59">
        <v>2.700399</v>
      </c>
      <c r="AQ59">
        <v>0</v>
      </c>
      <c r="AR59">
        <v>4.2314109999999996</v>
      </c>
      <c r="AS59">
        <v>4.5113969999999997</v>
      </c>
      <c r="AT59">
        <v>10.77745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75.212311999999997</v>
      </c>
      <c r="BA59">
        <f t="shared" si="1"/>
        <v>2232.7890700000003</v>
      </c>
      <c r="BD59">
        <v>5.1100000000000003</v>
      </c>
      <c r="BE59">
        <v>1.84</v>
      </c>
      <c r="BF59">
        <v>2.12</v>
      </c>
      <c r="BG59">
        <v>1.72</v>
      </c>
      <c r="BH59">
        <v>5.8</v>
      </c>
      <c r="BI59">
        <v>0.81</v>
      </c>
      <c r="BJ59">
        <v>0.41</v>
      </c>
      <c r="BK59">
        <v>1.23</v>
      </c>
      <c r="BL59">
        <v>0.91</v>
      </c>
      <c r="BM59">
        <v>0</v>
      </c>
      <c r="BN59">
        <v>3.37</v>
      </c>
      <c r="BO59">
        <v>3.61</v>
      </c>
      <c r="BP59">
        <v>0.25</v>
      </c>
      <c r="BQ59">
        <v>1.9</v>
      </c>
      <c r="BR59">
        <v>1.04</v>
      </c>
      <c r="BS59">
        <v>1.57</v>
      </c>
      <c r="BT59">
        <v>2.8452519999999999</v>
      </c>
      <c r="BU59">
        <v>1.2859339999999999</v>
      </c>
      <c r="BV59">
        <v>2.2952530000000002</v>
      </c>
      <c r="BW59">
        <v>1.8614520000000001</v>
      </c>
      <c r="BX59">
        <v>1.8774740000000001</v>
      </c>
      <c r="BY59">
        <v>2.5718679999999998</v>
      </c>
      <c r="BZ59">
        <v>1.2722180000000001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4.6636550000000003</v>
      </c>
      <c r="CK59">
        <v>1.7921339999999999</v>
      </c>
      <c r="CL59">
        <v>1.856811</v>
      </c>
      <c r="CM59">
        <v>3.365221</v>
      </c>
      <c r="CN59">
        <v>1.6974340000000001</v>
      </c>
      <c r="CO59">
        <v>4.0326899999999997</v>
      </c>
      <c r="CP59">
        <v>4.080495</v>
      </c>
      <c r="CQ59">
        <v>3.3948659999999999</v>
      </c>
      <c r="CR59">
        <v>0.800979</v>
      </c>
      <c r="CS59">
        <v>2.6770100000000001</v>
      </c>
      <c r="CT59">
        <v>0</v>
      </c>
      <c r="CU59">
        <v>0</v>
      </c>
      <c r="CV59">
        <v>0</v>
      </c>
      <c r="CW59">
        <v>1.1515660000000001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75.212311999999997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658.04423299999996</v>
      </c>
      <c r="L60">
        <v>353.96866199999999</v>
      </c>
      <c r="M60">
        <v>84.506341000000006</v>
      </c>
      <c r="N60">
        <v>115.612771</v>
      </c>
      <c r="O60">
        <v>121.19026100000001</v>
      </c>
      <c r="P60">
        <v>133.488088</v>
      </c>
      <c r="Q60">
        <v>8.1864779999999993</v>
      </c>
      <c r="R60">
        <v>33.029153999999998</v>
      </c>
      <c r="S60">
        <v>18.007453000000002</v>
      </c>
      <c r="T60">
        <v>0</v>
      </c>
      <c r="U60">
        <v>334.38784500000003</v>
      </c>
      <c r="V60">
        <v>17.382068</v>
      </c>
      <c r="W60">
        <v>44.459598</v>
      </c>
      <c r="X60">
        <v>94.229388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8.6841670000000004</v>
      </c>
      <c r="AG60">
        <v>42.399774999999998</v>
      </c>
      <c r="AH60">
        <v>0</v>
      </c>
      <c r="AI60">
        <v>0</v>
      </c>
      <c r="AJ60">
        <v>0</v>
      </c>
      <c r="AK60">
        <v>24.894036</v>
      </c>
      <c r="AL60">
        <v>51.217706</v>
      </c>
      <c r="AM60">
        <v>0</v>
      </c>
      <c r="AN60">
        <v>0.72609500000000005</v>
      </c>
      <c r="AO60">
        <v>0.57469000000000003</v>
      </c>
      <c r="AP60">
        <v>2.700399</v>
      </c>
      <c r="AQ60">
        <v>0</v>
      </c>
      <c r="AR60">
        <v>4.2314109999999996</v>
      </c>
      <c r="AS60">
        <v>4.5113969999999997</v>
      </c>
      <c r="AT60">
        <v>10.77745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75.212311999999997</v>
      </c>
      <c r="BA60">
        <f t="shared" si="1"/>
        <v>2242.4217779999999</v>
      </c>
      <c r="BD60">
        <v>5.1100000000000003</v>
      </c>
      <c r="BE60">
        <v>1.84</v>
      </c>
      <c r="BF60">
        <v>2.12</v>
      </c>
      <c r="BG60">
        <v>1.72</v>
      </c>
      <c r="BH60">
        <v>5.8</v>
      </c>
      <c r="BI60">
        <v>0.81</v>
      </c>
      <c r="BJ60">
        <v>0.41</v>
      </c>
      <c r="BK60">
        <v>1.23</v>
      </c>
      <c r="BL60">
        <v>0.91</v>
      </c>
      <c r="BM60">
        <v>0</v>
      </c>
      <c r="BN60">
        <v>3.37</v>
      </c>
      <c r="BO60">
        <v>3.61</v>
      </c>
      <c r="BP60">
        <v>0.25</v>
      </c>
      <c r="BQ60">
        <v>1.9</v>
      </c>
      <c r="BR60">
        <v>1.04</v>
      </c>
      <c r="BS60">
        <v>1.57</v>
      </c>
      <c r="BT60">
        <v>2.8452519999999999</v>
      </c>
      <c r="BU60">
        <v>1.2859339999999999</v>
      </c>
      <c r="BV60">
        <v>2.2952530000000002</v>
      </c>
      <c r="BW60">
        <v>1.8614520000000001</v>
      </c>
      <c r="BX60">
        <v>1.8774740000000001</v>
      </c>
      <c r="BY60">
        <v>2.5718679999999998</v>
      </c>
      <c r="BZ60">
        <v>1.2722180000000001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4.6636550000000003</v>
      </c>
      <c r="CK60">
        <v>1.7921339999999999</v>
      </c>
      <c r="CL60">
        <v>1.856811</v>
      </c>
      <c r="CM60">
        <v>3.365221</v>
      </c>
      <c r="CN60">
        <v>1.6974340000000001</v>
      </c>
      <c r="CO60">
        <v>4.0326899999999997</v>
      </c>
      <c r="CP60">
        <v>4.080495</v>
      </c>
      <c r="CQ60">
        <v>3.3948659999999999</v>
      </c>
      <c r="CR60">
        <v>0.800979</v>
      </c>
      <c r="CS60">
        <v>2.6770100000000001</v>
      </c>
      <c r="CT60">
        <v>0</v>
      </c>
      <c r="CU60">
        <v>0</v>
      </c>
      <c r="CV60">
        <v>0</v>
      </c>
      <c r="CW60">
        <v>1.1515660000000001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75.212311999999997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658.04423299999996</v>
      </c>
      <c r="L61">
        <v>358.75793700000003</v>
      </c>
      <c r="M61">
        <v>84.506341000000006</v>
      </c>
      <c r="N61">
        <v>115.612771</v>
      </c>
      <c r="O61">
        <v>121.19026100000001</v>
      </c>
      <c r="P61">
        <v>133.488088</v>
      </c>
      <c r="Q61">
        <v>8.1864779999999993</v>
      </c>
      <c r="R61">
        <v>33.029153999999998</v>
      </c>
      <c r="S61">
        <v>25.272525000000002</v>
      </c>
      <c r="T61">
        <v>0</v>
      </c>
      <c r="U61">
        <v>334.38784500000003</v>
      </c>
      <c r="V61">
        <v>17.382068</v>
      </c>
      <c r="W61">
        <v>44.459598</v>
      </c>
      <c r="X61">
        <v>94.229388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8.6841670000000004</v>
      </c>
      <c r="AG61">
        <v>42.399774999999998</v>
      </c>
      <c r="AH61">
        <v>0</v>
      </c>
      <c r="AI61">
        <v>0</v>
      </c>
      <c r="AJ61">
        <v>0</v>
      </c>
      <c r="AK61">
        <v>24.894036</v>
      </c>
      <c r="AL61">
        <v>12.804427</v>
      </c>
      <c r="AM61">
        <v>0</v>
      </c>
      <c r="AN61">
        <v>0.72609500000000005</v>
      </c>
      <c r="AO61">
        <v>0.55778700000000003</v>
      </c>
      <c r="AP61">
        <v>2.700399</v>
      </c>
      <c r="AQ61">
        <v>0</v>
      </c>
      <c r="AR61">
        <v>4.2314109999999996</v>
      </c>
      <c r="AS61">
        <v>4.5113969999999997</v>
      </c>
      <c r="AT61">
        <v>10.77745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75.212311999999997</v>
      </c>
      <c r="BA61">
        <f t="shared" si="1"/>
        <v>2216.0459430000005</v>
      </c>
      <c r="BD61">
        <v>5.1100000000000003</v>
      </c>
      <c r="BE61">
        <v>1.84</v>
      </c>
      <c r="BF61">
        <v>2.12</v>
      </c>
      <c r="BG61">
        <v>1.72</v>
      </c>
      <c r="BH61">
        <v>5.8</v>
      </c>
      <c r="BI61">
        <v>0.81</v>
      </c>
      <c r="BJ61">
        <v>0.41</v>
      </c>
      <c r="BK61">
        <v>1.23</v>
      </c>
      <c r="BL61">
        <v>0.91</v>
      </c>
      <c r="BM61">
        <v>0</v>
      </c>
      <c r="BN61">
        <v>3.37</v>
      </c>
      <c r="BO61">
        <v>3.61</v>
      </c>
      <c r="BP61">
        <v>0.25</v>
      </c>
      <c r="BQ61">
        <v>1.9</v>
      </c>
      <c r="BR61">
        <v>1.04</v>
      </c>
      <c r="BS61">
        <v>1.57</v>
      </c>
      <c r="BT61">
        <v>2.8452519999999999</v>
      </c>
      <c r="BU61">
        <v>1.2859339999999999</v>
      </c>
      <c r="BV61">
        <v>2.2952530000000002</v>
      </c>
      <c r="BW61">
        <v>1.8614520000000001</v>
      </c>
      <c r="BX61">
        <v>1.8774740000000001</v>
      </c>
      <c r="BY61">
        <v>2.5718679999999998</v>
      </c>
      <c r="BZ61">
        <v>1.2722180000000001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4.6636550000000003</v>
      </c>
      <c r="CK61">
        <v>1.7921339999999999</v>
      </c>
      <c r="CL61">
        <v>1.856811</v>
      </c>
      <c r="CM61">
        <v>3.365221</v>
      </c>
      <c r="CN61">
        <v>1.6974340000000001</v>
      </c>
      <c r="CO61">
        <v>4.0326899999999997</v>
      </c>
      <c r="CP61">
        <v>4.080495</v>
      </c>
      <c r="CQ61">
        <v>3.3948659999999999</v>
      </c>
      <c r="CR61">
        <v>0.800979</v>
      </c>
      <c r="CS61">
        <v>2.6770100000000001</v>
      </c>
      <c r="CT61">
        <v>0</v>
      </c>
      <c r="CU61">
        <v>0</v>
      </c>
      <c r="CV61">
        <v>0</v>
      </c>
      <c r="CW61">
        <v>1.1515660000000001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75.212311999999997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658.04423299999996</v>
      </c>
      <c r="L62">
        <v>377.92193700000001</v>
      </c>
      <c r="M62">
        <v>84.506341000000006</v>
      </c>
      <c r="N62">
        <v>115.612771</v>
      </c>
      <c r="O62">
        <v>121.19026100000001</v>
      </c>
      <c r="P62">
        <v>133.488088</v>
      </c>
      <c r="Q62">
        <v>12.018616</v>
      </c>
      <c r="R62">
        <v>33.029153999999998</v>
      </c>
      <c r="S62">
        <v>25.272525000000002</v>
      </c>
      <c r="T62">
        <v>0</v>
      </c>
      <c r="U62">
        <v>334.38784500000003</v>
      </c>
      <c r="V62">
        <v>17.382068</v>
      </c>
      <c r="W62">
        <v>44.459598</v>
      </c>
      <c r="X62">
        <v>94.229388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8.6841670000000004</v>
      </c>
      <c r="AG62">
        <v>42.399774999999998</v>
      </c>
      <c r="AH62">
        <v>0</v>
      </c>
      <c r="AI62">
        <v>0</v>
      </c>
      <c r="AJ62">
        <v>0</v>
      </c>
      <c r="AK62">
        <v>24.894036</v>
      </c>
      <c r="AL62">
        <v>2.672228</v>
      </c>
      <c r="AM62">
        <v>0</v>
      </c>
      <c r="AN62">
        <v>0.72609500000000005</v>
      </c>
      <c r="AO62">
        <v>0.50426199999999999</v>
      </c>
      <c r="AP62">
        <v>2.700399</v>
      </c>
      <c r="AQ62">
        <v>0</v>
      </c>
      <c r="AR62">
        <v>4.2314109999999996</v>
      </c>
      <c r="AS62">
        <v>4.5113969999999997</v>
      </c>
      <c r="AT62">
        <v>10.77745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75.182311999999996</v>
      </c>
      <c r="BA62">
        <f t="shared" si="1"/>
        <v>2228.8263569999999</v>
      </c>
      <c r="BD62">
        <v>5.1100000000000003</v>
      </c>
      <c r="BE62">
        <v>1.84</v>
      </c>
      <c r="BF62">
        <v>2.12</v>
      </c>
      <c r="BG62">
        <v>1.72</v>
      </c>
      <c r="BH62">
        <v>5.8</v>
      </c>
      <c r="BI62">
        <v>0.79</v>
      </c>
      <c r="BJ62">
        <v>0.4</v>
      </c>
      <c r="BK62">
        <v>1.23</v>
      </c>
      <c r="BL62">
        <v>0.91</v>
      </c>
      <c r="BM62">
        <v>0</v>
      </c>
      <c r="BN62">
        <v>3.37</v>
      </c>
      <c r="BO62">
        <v>3.61</v>
      </c>
      <c r="BP62">
        <v>0.25</v>
      </c>
      <c r="BQ62">
        <v>1.9</v>
      </c>
      <c r="BR62">
        <v>1.04</v>
      </c>
      <c r="BS62">
        <v>1.57</v>
      </c>
      <c r="BT62">
        <v>2.8452519999999999</v>
      </c>
      <c r="BU62">
        <v>1.2859339999999999</v>
      </c>
      <c r="BV62">
        <v>2.2952530000000002</v>
      </c>
      <c r="BW62">
        <v>1.8614520000000001</v>
      </c>
      <c r="BX62">
        <v>1.8774740000000001</v>
      </c>
      <c r="BY62">
        <v>2.5718679999999998</v>
      </c>
      <c r="BZ62">
        <v>1.2722180000000001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4.6636550000000003</v>
      </c>
      <c r="CK62">
        <v>1.7921339999999999</v>
      </c>
      <c r="CL62">
        <v>1.856811</v>
      </c>
      <c r="CM62">
        <v>3.365221</v>
      </c>
      <c r="CN62">
        <v>1.6974340000000001</v>
      </c>
      <c r="CO62">
        <v>4.0326899999999997</v>
      </c>
      <c r="CP62">
        <v>4.080495</v>
      </c>
      <c r="CQ62">
        <v>3.3948659999999999</v>
      </c>
      <c r="CR62">
        <v>0.800979</v>
      </c>
      <c r="CS62">
        <v>2.6770100000000001</v>
      </c>
      <c r="CT62">
        <v>0</v>
      </c>
      <c r="CU62">
        <v>0</v>
      </c>
      <c r="CV62">
        <v>0</v>
      </c>
      <c r="CW62">
        <v>1.1515660000000001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75.182311999999996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658.04423299999996</v>
      </c>
      <c r="L63">
        <v>421.04093699999999</v>
      </c>
      <c r="M63">
        <v>84.506341000000006</v>
      </c>
      <c r="N63">
        <v>115.612771</v>
      </c>
      <c r="O63">
        <v>121.19026100000001</v>
      </c>
      <c r="P63">
        <v>133.488088</v>
      </c>
      <c r="Q63">
        <v>16.522155999999999</v>
      </c>
      <c r="R63">
        <v>33.029153999999998</v>
      </c>
      <c r="S63">
        <v>25.272525000000002</v>
      </c>
      <c r="T63">
        <v>0</v>
      </c>
      <c r="U63">
        <v>334.38784500000003</v>
      </c>
      <c r="V63">
        <v>17.382068</v>
      </c>
      <c r="W63">
        <v>44.459598</v>
      </c>
      <c r="X63">
        <v>94.229388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8.6841670000000004</v>
      </c>
      <c r="AG63">
        <v>42.399774999999998</v>
      </c>
      <c r="AH63">
        <v>0</v>
      </c>
      <c r="AI63">
        <v>0</v>
      </c>
      <c r="AJ63">
        <v>0</v>
      </c>
      <c r="AK63">
        <v>24.894036</v>
      </c>
      <c r="AL63">
        <v>2.672228</v>
      </c>
      <c r="AM63">
        <v>0</v>
      </c>
      <c r="AN63">
        <v>0.72609500000000005</v>
      </c>
      <c r="AO63">
        <v>0.41974899999999998</v>
      </c>
      <c r="AP63">
        <v>2.700399</v>
      </c>
      <c r="AQ63">
        <v>0</v>
      </c>
      <c r="AR63">
        <v>4.2314109999999996</v>
      </c>
      <c r="AS63">
        <v>4.5113969999999997</v>
      </c>
      <c r="AT63">
        <v>10.77745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75.182311999999996</v>
      </c>
      <c r="BA63">
        <f t="shared" si="1"/>
        <v>2276.364384</v>
      </c>
      <c r="BD63">
        <v>5.1100000000000003</v>
      </c>
      <c r="BE63">
        <v>1.84</v>
      </c>
      <c r="BF63">
        <v>2.12</v>
      </c>
      <c r="BG63">
        <v>1.72</v>
      </c>
      <c r="BH63">
        <v>5.8</v>
      </c>
      <c r="BI63">
        <v>0.79</v>
      </c>
      <c r="BJ63">
        <v>0.4</v>
      </c>
      <c r="BK63">
        <v>1.23</v>
      </c>
      <c r="BL63">
        <v>0.91</v>
      </c>
      <c r="BM63">
        <v>0</v>
      </c>
      <c r="BN63">
        <v>3.37</v>
      </c>
      <c r="BO63">
        <v>3.61</v>
      </c>
      <c r="BP63">
        <v>0.25</v>
      </c>
      <c r="BQ63">
        <v>1.9</v>
      </c>
      <c r="BR63">
        <v>1.04</v>
      </c>
      <c r="BS63">
        <v>1.57</v>
      </c>
      <c r="BT63">
        <v>2.8452519999999999</v>
      </c>
      <c r="BU63">
        <v>1.2859339999999999</v>
      </c>
      <c r="BV63">
        <v>2.2952530000000002</v>
      </c>
      <c r="BW63">
        <v>1.8614520000000001</v>
      </c>
      <c r="BX63">
        <v>1.8774740000000001</v>
      </c>
      <c r="BY63">
        <v>2.5718679999999998</v>
      </c>
      <c r="BZ63">
        <v>1.2722180000000001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4.6636550000000003</v>
      </c>
      <c r="CK63">
        <v>1.7921339999999999</v>
      </c>
      <c r="CL63">
        <v>1.856811</v>
      </c>
      <c r="CM63">
        <v>3.365221</v>
      </c>
      <c r="CN63">
        <v>1.6974340000000001</v>
      </c>
      <c r="CO63">
        <v>4.0326899999999997</v>
      </c>
      <c r="CP63">
        <v>4.080495</v>
      </c>
      <c r="CQ63">
        <v>3.3948659999999999</v>
      </c>
      <c r="CR63">
        <v>0.800979</v>
      </c>
      <c r="CS63">
        <v>2.6770100000000001</v>
      </c>
      <c r="CT63">
        <v>0</v>
      </c>
      <c r="CU63">
        <v>0</v>
      </c>
      <c r="CV63">
        <v>0</v>
      </c>
      <c r="CW63">
        <v>1.1515660000000001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75.182311999999996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658.04423299999996</v>
      </c>
      <c r="L64">
        <v>421.04093699999999</v>
      </c>
      <c r="M64">
        <v>84.506341000000006</v>
      </c>
      <c r="N64">
        <v>115.612771</v>
      </c>
      <c r="O64">
        <v>121.19026100000001</v>
      </c>
      <c r="P64">
        <v>133.488088</v>
      </c>
      <c r="Q64">
        <v>16.522155999999999</v>
      </c>
      <c r="R64">
        <v>33.029153999999998</v>
      </c>
      <c r="S64">
        <v>25.272525000000002</v>
      </c>
      <c r="T64">
        <v>0</v>
      </c>
      <c r="U64">
        <v>334.38784500000003</v>
      </c>
      <c r="V64">
        <v>17.382068</v>
      </c>
      <c r="W64">
        <v>44.459598</v>
      </c>
      <c r="X64">
        <v>94.229388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8.6841670000000004</v>
      </c>
      <c r="AG64">
        <v>42.399774999999998</v>
      </c>
      <c r="AH64">
        <v>0</v>
      </c>
      <c r="AI64">
        <v>0</v>
      </c>
      <c r="AJ64">
        <v>0</v>
      </c>
      <c r="AK64">
        <v>24.894036</v>
      </c>
      <c r="AL64">
        <v>2.672228</v>
      </c>
      <c r="AM64">
        <v>0</v>
      </c>
      <c r="AN64">
        <v>0.72609500000000005</v>
      </c>
      <c r="AO64">
        <v>0.27889399999999998</v>
      </c>
      <c r="AP64">
        <v>2.700399</v>
      </c>
      <c r="AQ64">
        <v>15.383901</v>
      </c>
      <c r="AR64">
        <v>4.2314109999999996</v>
      </c>
      <c r="AS64">
        <v>4.5113969999999997</v>
      </c>
      <c r="AT64">
        <v>10.77745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75.182311999999996</v>
      </c>
      <c r="BA64">
        <f t="shared" si="1"/>
        <v>2291.60743</v>
      </c>
      <c r="BD64">
        <v>5.1100000000000003</v>
      </c>
      <c r="BE64">
        <v>1.84</v>
      </c>
      <c r="BF64">
        <v>2.12</v>
      </c>
      <c r="BG64">
        <v>1.72</v>
      </c>
      <c r="BH64">
        <v>5.8</v>
      </c>
      <c r="BI64">
        <v>0.79</v>
      </c>
      <c r="BJ64">
        <v>0.4</v>
      </c>
      <c r="BK64">
        <v>1.23</v>
      </c>
      <c r="BL64">
        <v>0.91</v>
      </c>
      <c r="BM64">
        <v>0</v>
      </c>
      <c r="BN64">
        <v>3.37</v>
      </c>
      <c r="BO64">
        <v>3.61</v>
      </c>
      <c r="BP64">
        <v>0.25</v>
      </c>
      <c r="BQ64">
        <v>1.9</v>
      </c>
      <c r="BR64">
        <v>1.04</v>
      </c>
      <c r="BS64">
        <v>1.57</v>
      </c>
      <c r="BT64">
        <v>2.8452519999999999</v>
      </c>
      <c r="BU64">
        <v>1.2859339999999999</v>
      </c>
      <c r="BV64">
        <v>2.2952530000000002</v>
      </c>
      <c r="BW64">
        <v>1.8614520000000001</v>
      </c>
      <c r="BX64">
        <v>1.8774740000000001</v>
      </c>
      <c r="BY64">
        <v>2.5718679999999998</v>
      </c>
      <c r="BZ64">
        <v>1.2722180000000001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4.6636550000000003</v>
      </c>
      <c r="CK64">
        <v>1.7921339999999999</v>
      </c>
      <c r="CL64">
        <v>1.856811</v>
      </c>
      <c r="CM64">
        <v>3.365221</v>
      </c>
      <c r="CN64">
        <v>1.6974340000000001</v>
      </c>
      <c r="CO64">
        <v>4.0326899999999997</v>
      </c>
      <c r="CP64">
        <v>4.080495</v>
      </c>
      <c r="CQ64">
        <v>3.3948659999999999</v>
      </c>
      <c r="CR64">
        <v>0.800979</v>
      </c>
      <c r="CS64">
        <v>2.6770100000000001</v>
      </c>
      <c r="CT64">
        <v>0</v>
      </c>
      <c r="CU64">
        <v>0</v>
      </c>
      <c r="CV64">
        <v>0</v>
      </c>
      <c r="CW64">
        <v>1.1515660000000001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75.182311999999996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658.04423299999996</v>
      </c>
      <c r="L65">
        <v>421.04093699999999</v>
      </c>
      <c r="M65">
        <v>85.526880000000006</v>
      </c>
      <c r="N65">
        <v>115.612771</v>
      </c>
      <c r="O65">
        <v>121.19026100000001</v>
      </c>
      <c r="P65">
        <v>133.488088</v>
      </c>
      <c r="Q65">
        <v>16.522155999999999</v>
      </c>
      <c r="R65">
        <v>32.167060999999997</v>
      </c>
      <c r="S65">
        <v>25.272525000000002</v>
      </c>
      <c r="T65">
        <v>0</v>
      </c>
      <c r="U65">
        <v>334.38784500000003</v>
      </c>
      <c r="V65">
        <v>17.382068</v>
      </c>
      <c r="W65">
        <v>44.459598</v>
      </c>
      <c r="X65">
        <v>94.229388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17.368333</v>
      </c>
      <c r="AG65">
        <v>42.399774999999998</v>
      </c>
      <c r="AH65">
        <v>0</v>
      </c>
      <c r="AI65">
        <v>0</v>
      </c>
      <c r="AJ65">
        <v>0</v>
      </c>
      <c r="AK65">
        <v>24.894036</v>
      </c>
      <c r="AL65">
        <v>2.672228</v>
      </c>
      <c r="AM65">
        <v>0</v>
      </c>
      <c r="AN65">
        <v>0.72609500000000005</v>
      </c>
      <c r="AO65">
        <v>1.200088</v>
      </c>
      <c r="AP65">
        <v>6.3827619999999996</v>
      </c>
      <c r="AQ65">
        <v>30.767802</v>
      </c>
      <c r="AR65">
        <v>4.2314109999999996</v>
      </c>
      <c r="AS65">
        <v>4.5113969999999997</v>
      </c>
      <c r="AT65">
        <v>10.77745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75.182311999999996</v>
      </c>
      <c r="BA65">
        <f t="shared" si="1"/>
        <v>2320.4375</v>
      </c>
      <c r="BD65">
        <v>5.1100000000000003</v>
      </c>
      <c r="BE65">
        <v>1.84</v>
      </c>
      <c r="BF65">
        <v>2.12</v>
      </c>
      <c r="BG65">
        <v>1.72</v>
      </c>
      <c r="BH65">
        <v>5.8</v>
      </c>
      <c r="BI65">
        <v>0.79</v>
      </c>
      <c r="BJ65">
        <v>0.4</v>
      </c>
      <c r="BK65">
        <v>1.23</v>
      </c>
      <c r="BL65">
        <v>0.91</v>
      </c>
      <c r="BM65">
        <v>0</v>
      </c>
      <c r="BN65">
        <v>3.37</v>
      </c>
      <c r="BO65">
        <v>3.61</v>
      </c>
      <c r="BP65">
        <v>0.25</v>
      </c>
      <c r="BQ65">
        <v>1.9</v>
      </c>
      <c r="BR65">
        <v>1.04</v>
      </c>
      <c r="BS65">
        <v>1.57</v>
      </c>
      <c r="BT65">
        <v>2.8452519999999999</v>
      </c>
      <c r="BU65">
        <v>1.2859339999999999</v>
      </c>
      <c r="BV65">
        <v>2.2952530000000002</v>
      </c>
      <c r="BW65">
        <v>1.8614520000000001</v>
      </c>
      <c r="BX65">
        <v>1.8774740000000001</v>
      </c>
      <c r="BY65">
        <v>2.5718679999999998</v>
      </c>
      <c r="BZ65">
        <v>1.2722180000000001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4.6636550000000003</v>
      </c>
      <c r="CK65">
        <v>1.7921339999999999</v>
      </c>
      <c r="CL65">
        <v>1.856811</v>
      </c>
      <c r="CM65">
        <v>3.365221</v>
      </c>
      <c r="CN65">
        <v>1.6974340000000001</v>
      </c>
      <c r="CO65">
        <v>4.0326899999999997</v>
      </c>
      <c r="CP65">
        <v>4.080495</v>
      </c>
      <c r="CQ65">
        <v>3.3948659999999999</v>
      </c>
      <c r="CR65">
        <v>0.800979</v>
      </c>
      <c r="CS65">
        <v>2.6770100000000001</v>
      </c>
      <c r="CT65">
        <v>0</v>
      </c>
      <c r="CU65">
        <v>0</v>
      </c>
      <c r="CV65">
        <v>0</v>
      </c>
      <c r="CW65">
        <v>1.1515660000000001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75.182311999999996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658.04423299999996</v>
      </c>
      <c r="L66">
        <v>421.04093699999999</v>
      </c>
      <c r="M66">
        <v>85.530848000000006</v>
      </c>
      <c r="N66">
        <v>115.612771</v>
      </c>
      <c r="O66">
        <v>121.19026100000001</v>
      </c>
      <c r="P66">
        <v>133.488088</v>
      </c>
      <c r="Q66">
        <v>16.522155999999999</v>
      </c>
      <c r="R66">
        <v>32.167060999999997</v>
      </c>
      <c r="S66">
        <v>25.272525000000002</v>
      </c>
      <c r="T66">
        <v>0</v>
      </c>
      <c r="U66">
        <v>334.38784500000003</v>
      </c>
      <c r="V66">
        <v>17.382068</v>
      </c>
      <c r="W66">
        <v>44.459598</v>
      </c>
      <c r="X66">
        <v>94.229388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8.4144330000000007</v>
      </c>
      <c r="AE66">
        <v>0</v>
      </c>
      <c r="AF66">
        <v>17.368333</v>
      </c>
      <c r="AG66">
        <v>42.399774999999998</v>
      </c>
      <c r="AH66">
        <v>0</v>
      </c>
      <c r="AI66">
        <v>0</v>
      </c>
      <c r="AJ66">
        <v>0</v>
      </c>
      <c r="AK66">
        <v>24.894036</v>
      </c>
      <c r="AL66">
        <v>2.672228</v>
      </c>
      <c r="AM66">
        <v>0</v>
      </c>
      <c r="AN66">
        <v>0.72609500000000005</v>
      </c>
      <c r="AO66">
        <v>1.053598</v>
      </c>
      <c r="AP66">
        <v>6.1372710000000001</v>
      </c>
      <c r="AQ66">
        <v>46.151702999999998</v>
      </c>
      <c r="AR66">
        <v>4.2314109999999996</v>
      </c>
      <c r="AS66">
        <v>4.5113969999999997</v>
      </c>
      <c r="AT66">
        <v>10.77745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75.182311999999996</v>
      </c>
      <c r="BA66">
        <f t="shared" si="1"/>
        <v>2343.8478210000003</v>
      </c>
      <c r="BD66">
        <v>5.1100000000000003</v>
      </c>
      <c r="BE66">
        <v>1.84</v>
      </c>
      <c r="BF66">
        <v>2.12</v>
      </c>
      <c r="BG66">
        <v>1.72</v>
      </c>
      <c r="BH66">
        <v>5.8</v>
      </c>
      <c r="BI66">
        <v>0.79</v>
      </c>
      <c r="BJ66">
        <v>0.4</v>
      </c>
      <c r="BK66">
        <v>1.23</v>
      </c>
      <c r="BL66">
        <v>0.91</v>
      </c>
      <c r="BM66">
        <v>0</v>
      </c>
      <c r="BN66">
        <v>3.37</v>
      </c>
      <c r="BO66">
        <v>3.61</v>
      </c>
      <c r="BP66">
        <v>0.25</v>
      </c>
      <c r="BQ66">
        <v>1.9</v>
      </c>
      <c r="BR66">
        <v>1.04</v>
      </c>
      <c r="BS66">
        <v>1.57</v>
      </c>
      <c r="BT66">
        <v>2.8452519999999999</v>
      </c>
      <c r="BU66">
        <v>1.2859339999999999</v>
      </c>
      <c r="BV66">
        <v>2.2952530000000002</v>
      </c>
      <c r="BW66">
        <v>1.8614520000000001</v>
      </c>
      <c r="BX66">
        <v>1.8774740000000001</v>
      </c>
      <c r="BY66">
        <v>2.5718679999999998</v>
      </c>
      <c r="BZ66">
        <v>1.2722180000000001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4.6636550000000003</v>
      </c>
      <c r="CK66">
        <v>1.7921339999999999</v>
      </c>
      <c r="CL66">
        <v>1.856811</v>
      </c>
      <c r="CM66">
        <v>3.365221</v>
      </c>
      <c r="CN66">
        <v>1.6974340000000001</v>
      </c>
      <c r="CO66">
        <v>4.0326899999999997</v>
      </c>
      <c r="CP66">
        <v>4.080495</v>
      </c>
      <c r="CQ66">
        <v>3.3948659999999999</v>
      </c>
      <c r="CR66">
        <v>0.800979</v>
      </c>
      <c r="CS66">
        <v>2.6770100000000001</v>
      </c>
      <c r="CT66">
        <v>0</v>
      </c>
      <c r="CU66">
        <v>0</v>
      </c>
      <c r="CV66">
        <v>0</v>
      </c>
      <c r="CW66">
        <v>1.1515660000000001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75.182311999999996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658.04423299999996</v>
      </c>
      <c r="L67">
        <v>421.04093699999999</v>
      </c>
      <c r="M67">
        <v>85.530848000000006</v>
      </c>
      <c r="N67">
        <v>115.612771</v>
      </c>
      <c r="O67">
        <v>121.19026100000001</v>
      </c>
      <c r="P67">
        <v>133.488088</v>
      </c>
      <c r="Q67">
        <v>16.522155999999999</v>
      </c>
      <c r="R67">
        <v>32.167060999999997</v>
      </c>
      <c r="S67">
        <v>25.272525000000002</v>
      </c>
      <c r="T67">
        <v>0</v>
      </c>
      <c r="U67">
        <v>334.38784500000003</v>
      </c>
      <c r="V67">
        <v>17.382068</v>
      </c>
      <c r="W67">
        <v>44.459598</v>
      </c>
      <c r="X67">
        <v>94.229388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17.864488999999999</v>
      </c>
      <c r="AE67">
        <v>0</v>
      </c>
      <c r="AF67">
        <v>17.368333</v>
      </c>
      <c r="AG67">
        <v>42.399774999999998</v>
      </c>
      <c r="AH67">
        <v>0</v>
      </c>
      <c r="AI67">
        <v>0</v>
      </c>
      <c r="AJ67">
        <v>0</v>
      </c>
      <c r="AK67">
        <v>24.894036</v>
      </c>
      <c r="AL67">
        <v>2.672228</v>
      </c>
      <c r="AM67">
        <v>0</v>
      </c>
      <c r="AN67">
        <v>0.72609500000000005</v>
      </c>
      <c r="AO67">
        <v>0.83386400000000005</v>
      </c>
      <c r="AP67">
        <v>6.1372710000000001</v>
      </c>
      <c r="AQ67">
        <v>53.314247999999999</v>
      </c>
      <c r="AR67">
        <v>4.2314109999999996</v>
      </c>
      <c r="AS67">
        <v>4.5113969999999997</v>
      </c>
      <c r="AT67">
        <v>10.77745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75.221412999999984</v>
      </c>
      <c r="BA67">
        <f t="shared" si="1"/>
        <v>2360.2797890000011</v>
      </c>
      <c r="BD67">
        <v>5.1100000000000003</v>
      </c>
      <c r="BE67">
        <v>1.84</v>
      </c>
      <c r="BF67">
        <v>2.12</v>
      </c>
      <c r="BG67">
        <v>1.72</v>
      </c>
      <c r="BH67">
        <v>5.8</v>
      </c>
      <c r="BI67">
        <v>0.79</v>
      </c>
      <c r="BJ67">
        <v>0.4</v>
      </c>
      <c r="BK67">
        <v>1.23</v>
      </c>
      <c r="BL67">
        <v>0.91</v>
      </c>
      <c r="BM67">
        <v>0</v>
      </c>
      <c r="BN67">
        <v>3.37</v>
      </c>
      <c r="BO67">
        <v>3.61</v>
      </c>
      <c r="BP67">
        <v>0.25</v>
      </c>
      <c r="BQ67">
        <v>1.9</v>
      </c>
      <c r="BR67">
        <v>1.04</v>
      </c>
      <c r="BS67">
        <v>1.57</v>
      </c>
      <c r="BT67">
        <v>2.8452519999999999</v>
      </c>
      <c r="BU67">
        <v>1.2859339999999999</v>
      </c>
      <c r="BV67">
        <v>2.3343539999999998</v>
      </c>
      <c r="BW67">
        <v>1.8614520000000001</v>
      </c>
      <c r="BX67">
        <v>1.8774740000000001</v>
      </c>
      <c r="BY67">
        <v>2.5718679999999998</v>
      </c>
      <c r="BZ67">
        <v>1.2722180000000001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4.6636550000000003</v>
      </c>
      <c r="CK67">
        <v>1.7921339999999999</v>
      </c>
      <c r="CL67">
        <v>1.856811</v>
      </c>
      <c r="CM67">
        <v>3.365221</v>
      </c>
      <c r="CN67">
        <v>1.6974340000000001</v>
      </c>
      <c r="CO67">
        <v>4.0326899999999997</v>
      </c>
      <c r="CP67">
        <v>4.080495</v>
      </c>
      <c r="CQ67">
        <v>3.3948659999999999</v>
      </c>
      <c r="CR67">
        <v>0.800979</v>
      </c>
      <c r="CS67">
        <v>2.6770100000000001</v>
      </c>
      <c r="CT67">
        <v>0</v>
      </c>
      <c r="CU67">
        <v>0</v>
      </c>
      <c r="CV67">
        <v>0</v>
      </c>
      <c r="CW67">
        <v>1.1515660000000001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75.221412999999984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658.04423299999996</v>
      </c>
      <c r="L68">
        <v>421.04093699999999</v>
      </c>
      <c r="M68">
        <v>85.530848000000006</v>
      </c>
      <c r="N68">
        <v>115.612771</v>
      </c>
      <c r="O68">
        <v>121.19026100000001</v>
      </c>
      <c r="P68">
        <v>133.488088</v>
      </c>
      <c r="Q68">
        <v>16.522155999999999</v>
      </c>
      <c r="R68">
        <v>32.167060999999997</v>
      </c>
      <c r="S68">
        <v>25.272525000000002</v>
      </c>
      <c r="T68">
        <v>0</v>
      </c>
      <c r="U68">
        <v>334.38784500000003</v>
      </c>
      <c r="V68">
        <v>17.382068</v>
      </c>
      <c r="W68">
        <v>44.459598</v>
      </c>
      <c r="X68">
        <v>94.229388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17.864488999999999</v>
      </c>
      <c r="AE68">
        <v>16.103891999999998</v>
      </c>
      <c r="AF68">
        <v>17.368333</v>
      </c>
      <c r="AG68">
        <v>42.399774999999998</v>
      </c>
      <c r="AH68">
        <v>2.779738</v>
      </c>
      <c r="AI68">
        <v>0</v>
      </c>
      <c r="AJ68">
        <v>0</v>
      </c>
      <c r="AK68">
        <v>24.894036</v>
      </c>
      <c r="AL68">
        <v>2.672228</v>
      </c>
      <c r="AM68">
        <v>0</v>
      </c>
      <c r="AN68">
        <v>0.72609500000000005</v>
      </c>
      <c r="AO68">
        <v>0.62258100000000005</v>
      </c>
      <c r="AP68">
        <v>6.1372710000000001</v>
      </c>
      <c r="AQ68">
        <v>61.535603999999999</v>
      </c>
      <c r="AR68">
        <v>4.2314109999999996</v>
      </c>
      <c r="AS68">
        <v>4.5113969999999997</v>
      </c>
      <c r="AT68">
        <v>10.77745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75.238232999999994</v>
      </c>
      <c r="BA68">
        <f t="shared" ref="BA68:BA99" si="4">SUM(B68:AZ68)</f>
        <v>2387.1903120000011</v>
      </c>
      <c r="BD68">
        <v>5.1100000000000003</v>
      </c>
      <c r="BE68">
        <v>1.84</v>
      </c>
      <c r="BF68">
        <v>2.12</v>
      </c>
      <c r="BG68">
        <v>1.72</v>
      </c>
      <c r="BH68">
        <v>5.8</v>
      </c>
      <c r="BI68">
        <v>0.79</v>
      </c>
      <c r="BJ68">
        <v>0.4</v>
      </c>
      <c r="BK68">
        <v>1.23</v>
      </c>
      <c r="BL68">
        <v>0.91</v>
      </c>
      <c r="BM68">
        <v>0</v>
      </c>
      <c r="BN68">
        <v>3.37</v>
      </c>
      <c r="BO68">
        <v>3.61</v>
      </c>
      <c r="BP68">
        <v>0.25</v>
      </c>
      <c r="BQ68">
        <v>1.9</v>
      </c>
      <c r="BR68">
        <v>1.04</v>
      </c>
      <c r="BS68">
        <v>1.57</v>
      </c>
      <c r="BT68">
        <v>2.8452519999999999</v>
      </c>
      <c r="BU68">
        <v>1.2859339999999999</v>
      </c>
      <c r="BV68">
        <v>2.3366090000000002</v>
      </c>
      <c r="BW68">
        <v>1.8614520000000001</v>
      </c>
      <c r="BX68">
        <v>1.8774740000000001</v>
      </c>
      <c r="BY68">
        <v>2.5718679999999998</v>
      </c>
      <c r="BZ68">
        <v>1.2722180000000001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4.6636550000000003</v>
      </c>
      <c r="CK68">
        <v>1.7921339999999999</v>
      </c>
      <c r="CL68">
        <v>1.856811</v>
      </c>
      <c r="CM68">
        <v>3.365221</v>
      </c>
      <c r="CN68">
        <v>1.6974340000000001</v>
      </c>
      <c r="CO68">
        <v>4.0326899999999997</v>
      </c>
      <c r="CP68">
        <v>4.080495</v>
      </c>
      <c r="CQ68">
        <v>3.3948659999999999</v>
      </c>
      <c r="CR68">
        <v>0.800979</v>
      </c>
      <c r="CS68">
        <v>2.6770100000000001</v>
      </c>
      <c r="CT68">
        <v>0</v>
      </c>
      <c r="CU68">
        <v>0</v>
      </c>
      <c r="CV68">
        <v>1.4565E-2</v>
      </c>
      <c r="CW68">
        <v>1.1515660000000001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75.238232999999994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660.55067199999996</v>
      </c>
      <c r="L69">
        <v>421.04093699999999</v>
      </c>
      <c r="M69">
        <v>85.530848000000006</v>
      </c>
      <c r="N69">
        <v>115.612771</v>
      </c>
      <c r="O69">
        <v>121.19026100000001</v>
      </c>
      <c r="P69">
        <v>133.488088</v>
      </c>
      <c r="Q69">
        <v>17.480356</v>
      </c>
      <c r="R69">
        <v>32.167060999999997</v>
      </c>
      <c r="S69">
        <v>25.272525000000002</v>
      </c>
      <c r="T69">
        <v>0</v>
      </c>
      <c r="U69">
        <v>334.38784500000003</v>
      </c>
      <c r="V69">
        <v>17.382068</v>
      </c>
      <c r="W69">
        <v>44.459598</v>
      </c>
      <c r="X69">
        <v>94.229388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26.796734000000001</v>
      </c>
      <c r="AE69">
        <v>16.103891999999998</v>
      </c>
      <c r="AF69">
        <v>17.368333</v>
      </c>
      <c r="AG69">
        <v>42.399774999999998</v>
      </c>
      <c r="AH69">
        <v>18.531587999999999</v>
      </c>
      <c r="AI69">
        <v>0</v>
      </c>
      <c r="AJ69">
        <v>0</v>
      </c>
      <c r="AK69">
        <v>24.894036</v>
      </c>
      <c r="AL69">
        <v>2.672228</v>
      </c>
      <c r="AM69">
        <v>0</v>
      </c>
      <c r="AN69">
        <v>0.72609500000000005</v>
      </c>
      <c r="AO69">
        <v>0.34650399999999998</v>
      </c>
      <c r="AP69">
        <v>2.4549080000000001</v>
      </c>
      <c r="AQ69">
        <v>61.535603999999999</v>
      </c>
      <c r="AR69">
        <v>4.2314109999999996</v>
      </c>
      <c r="AS69">
        <v>4.5113969999999997</v>
      </c>
      <c r="AT69">
        <v>10.77745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75.162399999999991</v>
      </c>
      <c r="BA69">
        <f t="shared" si="4"/>
        <v>2411.3047730000012</v>
      </c>
      <c r="BD69">
        <v>5.1100000000000003</v>
      </c>
      <c r="BE69">
        <v>1.84</v>
      </c>
      <c r="BF69">
        <v>2.12</v>
      </c>
      <c r="BG69">
        <v>1.72</v>
      </c>
      <c r="BH69">
        <v>5.8</v>
      </c>
      <c r="BI69">
        <v>0.79</v>
      </c>
      <c r="BJ69">
        <v>0.4</v>
      </c>
      <c r="BK69">
        <v>1.23</v>
      </c>
      <c r="BL69">
        <v>0.91</v>
      </c>
      <c r="BM69">
        <v>0</v>
      </c>
      <c r="BN69">
        <v>3.37</v>
      </c>
      <c r="BO69">
        <v>3.61</v>
      </c>
      <c r="BP69">
        <v>0.25</v>
      </c>
      <c r="BQ69">
        <v>1.9</v>
      </c>
      <c r="BR69">
        <v>1.04</v>
      </c>
      <c r="BS69">
        <v>1.57</v>
      </c>
      <c r="BT69">
        <v>2.8452519999999999</v>
      </c>
      <c r="BU69">
        <v>1.2859339999999999</v>
      </c>
      <c r="BV69">
        <v>2.3366090000000002</v>
      </c>
      <c r="BW69">
        <v>1.8614520000000001</v>
      </c>
      <c r="BX69">
        <v>1.8774740000000001</v>
      </c>
      <c r="BY69">
        <v>2.5718679999999998</v>
      </c>
      <c r="BZ69">
        <v>1.2722180000000001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4.6636550000000003</v>
      </c>
      <c r="CK69">
        <v>1.7921339999999999</v>
      </c>
      <c r="CL69">
        <v>1.856811</v>
      </c>
      <c r="CM69">
        <v>3.365221</v>
      </c>
      <c r="CN69">
        <v>1.6974340000000001</v>
      </c>
      <c r="CO69">
        <v>4.0326899999999997</v>
      </c>
      <c r="CP69">
        <v>3.9172750000000001</v>
      </c>
      <c r="CQ69">
        <v>3.3948659999999999</v>
      </c>
      <c r="CR69">
        <v>0.800979</v>
      </c>
      <c r="CS69">
        <v>2.6770100000000001</v>
      </c>
      <c r="CT69">
        <v>0</v>
      </c>
      <c r="CU69">
        <v>0</v>
      </c>
      <c r="CV69">
        <v>0.101952</v>
      </c>
      <c r="CW69">
        <v>1.1515660000000001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75.162399999999991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660.55067199999996</v>
      </c>
      <c r="L70">
        <v>421.04093699999999</v>
      </c>
      <c r="M70">
        <v>85.530848000000006</v>
      </c>
      <c r="N70">
        <v>115.612771</v>
      </c>
      <c r="O70">
        <v>121.19026100000001</v>
      </c>
      <c r="P70">
        <v>133.488088</v>
      </c>
      <c r="Q70">
        <v>17.480356</v>
      </c>
      <c r="R70">
        <v>32.167060999999997</v>
      </c>
      <c r="S70">
        <v>25.272525000000002</v>
      </c>
      <c r="T70">
        <v>0</v>
      </c>
      <c r="U70">
        <v>334.38784500000003</v>
      </c>
      <c r="V70">
        <v>17.382068</v>
      </c>
      <c r="W70">
        <v>44.459598</v>
      </c>
      <c r="X70">
        <v>94.229388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26.796734000000001</v>
      </c>
      <c r="AE70">
        <v>16.103891999999998</v>
      </c>
      <c r="AF70">
        <v>17.368333</v>
      </c>
      <c r="AG70">
        <v>42.399774999999998</v>
      </c>
      <c r="AH70">
        <v>42.715310000000002</v>
      </c>
      <c r="AI70">
        <v>0</v>
      </c>
      <c r="AJ70">
        <v>0</v>
      </c>
      <c r="AK70">
        <v>24.894036</v>
      </c>
      <c r="AL70">
        <v>2.672228</v>
      </c>
      <c r="AM70">
        <v>0</v>
      </c>
      <c r="AN70">
        <v>0.72609500000000005</v>
      </c>
      <c r="AO70">
        <v>8.7330000000000005E-2</v>
      </c>
      <c r="AP70">
        <v>2.4549080000000001</v>
      </c>
      <c r="AQ70">
        <v>61.535603999999999</v>
      </c>
      <c r="AR70">
        <v>4.2314109999999996</v>
      </c>
      <c r="AS70">
        <v>6.4448530000000002</v>
      </c>
      <c r="AT70">
        <v>10.77745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75.15928599999998</v>
      </c>
      <c r="BA70">
        <f t="shared" si="4"/>
        <v>2437.1596630000008</v>
      </c>
      <c r="BD70">
        <v>5.1100000000000003</v>
      </c>
      <c r="BE70">
        <v>1.84</v>
      </c>
      <c r="BF70">
        <v>2.12</v>
      </c>
      <c r="BG70">
        <v>1.72</v>
      </c>
      <c r="BH70">
        <v>5.8</v>
      </c>
      <c r="BI70">
        <v>0.79</v>
      </c>
      <c r="BJ70">
        <v>0.4</v>
      </c>
      <c r="BK70">
        <v>1.23</v>
      </c>
      <c r="BL70">
        <v>0.91</v>
      </c>
      <c r="BM70">
        <v>0</v>
      </c>
      <c r="BN70">
        <v>3.37</v>
      </c>
      <c r="BO70">
        <v>3.61</v>
      </c>
      <c r="BP70">
        <v>0.25</v>
      </c>
      <c r="BQ70">
        <v>1.9</v>
      </c>
      <c r="BR70">
        <v>1.04</v>
      </c>
      <c r="BS70">
        <v>1.57</v>
      </c>
      <c r="BT70">
        <v>2.8452519999999999</v>
      </c>
      <c r="BU70">
        <v>1.2859339999999999</v>
      </c>
      <c r="BV70">
        <v>2.3366090000000002</v>
      </c>
      <c r="BW70">
        <v>1.8614520000000001</v>
      </c>
      <c r="BX70">
        <v>1.8774740000000001</v>
      </c>
      <c r="BY70">
        <v>2.5718679999999998</v>
      </c>
      <c r="BZ70">
        <v>1.2722180000000001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4.6636550000000003</v>
      </c>
      <c r="CK70">
        <v>1.7921339999999999</v>
      </c>
      <c r="CL70">
        <v>1.856811</v>
      </c>
      <c r="CM70">
        <v>3.365221</v>
      </c>
      <c r="CN70">
        <v>1.6974340000000001</v>
      </c>
      <c r="CO70">
        <v>4.0326899999999997</v>
      </c>
      <c r="CP70">
        <v>3.7812579999999998</v>
      </c>
      <c r="CQ70">
        <v>3.3948659999999999</v>
      </c>
      <c r="CR70">
        <v>0.800979</v>
      </c>
      <c r="CS70">
        <v>2.6770100000000001</v>
      </c>
      <c r="CT70">
        <v>0</v>
      </c>
      <c r="CU70">
        <v>0</v>
      </c>
      <c r="CV70">
        <v>0.23485500000000001</v>
      </c>
      <c r="CW70">
        <v>1.1515660000000001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75.15928599999998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660.55067199999996</v>
      </c>
      <c r="L71">
        <v>421.04093699999999</v>
      </c>
      <c r="M71">
        <v>85.530848000000006</v>
      </c>
      <c r="N71">
        <v>115.612771</v>
      </c>
      <c r="O71">
        <v>121.19026100000001</v>
      </c>
      <c r="P71">
        <v>133.488088</v>
      </c>
      <c r="Q71">
        <v>17.480356</v>
      </c>
      <c r="R71">
        <v>32.167060999999997</v>
      </c>
      <c r="S71">
        <v>25.272525000000002</v>
      </c>
      <c r="T71">
        <v>0</v>
      </c>
      <c r="U71">
        <v>334.38784500000003</v>
      </c>
      <c r="V71">
        <v>17.382068</v>
      </c>
      <c r="W71">
        <v>44.459598</v>
      </c>
      <c r="X71">
        <v>94.229388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26.796734000000001</v>
      </c>
      <c r="AE71">
        <v>32.711032000000003</v>
      </c>
      <c r="AF71">
        <v>17.368333</v>
      </c>
      <c r="AG71">
        <v>42.399774999999998</v>
      </c>
      <c r="AH71">
        <v>68.659533999999994</v>
      </c>
      <c r="AI71">
        <v>0</v>
      </c>
      <c r="AJ71">
        <v>0</v>
      </c>
      <c r="AK71">
        <v>24.894036</v>
      </c>
      <c r="AL71">
        <v>2.672228</v>
      </c>
      <c r="AM71">
        <v>2.6139700000000001</v>
      </c>
      <c r="AN71">
        <v>0.72609500000000005</v>
      </c>
      <c r="AO71">
        <v>0.59159300000000004</v>
      </c>
      <c r="AP71">
        <v>2.4549080000000001</v>
      </c>
      <c r="AQ71">
        <v>61.535603999999999</v>
      </c>
      <c r="AR71">
        <v>4.2314109999999996</v>
      </c>
      <c r="AS71">
        <v>7.7338240000000003</v>
      </c>
      <c r="AT71">
        <v>10.77745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75.488724999999974</v>
      </c>
      <c r="BA71">
        <f t="shared" si="4"/>
        <v>2484.4476700000009</v>
      </c>
      <c r="BD71">
        <v>5.1100000000000003</v>
      </c>
      <c r="BE71">
        <v>1.84</v>
      </c>
      <c r="BF71">
        <v>2.12</v>
      </c>
      <c r="BG71">
        <v>1.72</v>
      </c>
      <c r="BH71">
        <v>5.8</v>
      </c>
      <c r="BI71">
        <v>0.79</v>
      </c>
      <c r="BJ71">
        <v>0.4</v>
      </c>
      <c r="BK71">
        <v>1.23</v>
      </c>
      <c r="BL71">
        <v>0.91</v>
      </c>
      <c r="BM71">
        <v>0</v>
      </c>
      <c r="BN71">
        <v>3.37</v>
      </c>
      <c r="BO71">
        <v>3.61</v>
      </c>
      <c r="BP71">
        <v>0.25</v>
      </c>
      <c r="BQ71">
        <v>1.9</v>
      </c>
      <c r="BR71">
        <v>1.04</v>
      </c>
      <c r="BS71">
        <v>1.57</v>
      </c>
      <c r="BT71">
        <v>2.8452519999999999</v>
      </c>
      <c r="BU71">
        <v>1.2859339999999999</v>
      </c>
      <c r="BV71">
        <v>2.3366090000000002</v>
      </c>
      <c r="BW71">
        <v>1.8614520000000001</v>
      </c>
      <c r="BX71">
        <v>1.8774740000000001</v>
      </c>
      <c r="BY71">
        <v>2.5718679999999998</v>
      </c>
      <c r="BZ71">
        <v>1.2722180000000001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4.6636550000000003</v>
      </c>
      <c r="CK71">
        <v>1.7921339999999999</v>
      </c>
      <c r="CL71">
        <v>1.856811</v>
      </c>
      <c r="CM71">
        <v>3.365221</v>
      </c>
      <c r="CN71">
        <v>1.6974340000000001</v>
      </c>
      <c r="CO71">
        <v>4.0326899999999997</v>
      </c>
      <c r="CP71">
        <v>3.7540550000000001</v>
      </c>
      <c r="CQ71">
        <v>3.3948659999999999</v>
      </c>
      <c r="CR71">
        <v>0.800979</v>
      </c>
      <c r="CS71">
        <v>2.6770100000000001</v>
      </c>
      <c r="CT71">
        <v>0</v>
      </c>
      <c r="CU71">
        <v>0.21463699999999999</v>
      </c>
      <c r="CV71">
        <v>0.37685999999999997</v>
      </c>
      <c r="CW71">
        <v>1.1515660000000001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75.488724999999974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660.55067199999996</v>
      </c>
      <c r="L72">
        <v>421.04093699999999</v>
      </c>
      <c r="M72">
        <v>85.530848000000006</v>
      </c>
      <c r="N72">
        <v>115.612771</v>
      </c>
      <c r="O72">
        <v>121.19026100000001</v>
      </c>
      <c r="P72">
        <v>133.488088</v>
      </c>
      <c r="Q72">
        <v>17.480356</v>
      </c>
      <c r="R72">
        <v>32.167060999999997</v>
      </c>
      <c r="S72">
        <v>25.272525000000002</v>
      </c>
      <c r="T72">
        <v>0</v>
      </c>
      <c r="U72">
        <v>334.38784500000003</v>
      </c>
      <c r="V72">
        <v>17.382068</v>
      </c>
      <c r="W72">
        <v>44.459598</v>
      </c>
      <c r="X72">
        <v>94.229388</v>
      </c>
      <c r="Y72">
        <v>0</v>
      </c>
      <c r="Z72">
        <v>1.05402</v>
      </c>
      <c r="AA72">
        <v>3.6334939999999998</v>
      </c>
      <c r="AB72">
        <v>3.2818350000000001</v>
      </c>
      <c r="AC72">
        <v>9.4917759999999998</v>
      </c>
      <c r="AD72">
        <v>35.728977999999998</v>
      </c>
      <c r="AE72">
        <v>32.711032000000003</v>
      </c>
      <c r="AF72">
        <v>17.368333</v>
      </c>
      <c r="AG72">
        <v>42.399774999999998</v>
      </c>
      <c r="AH72">
        <v>91.546045000000007</v>
      </c>
      <c r="AI72">
        <v>0</v>
      </c>
      <c r="AJ72">
        <v>0</v>
      </c>
      <c r="AK72">
        <v>24.894036</v>
      </c>
      <c r="AL72">
        <v>2.672228</v>
      </c>
      <c r="AM72">
        <v>3.9209540000000001</v>
      </c>
      <c r="AN72">
        <v>0.72609500000000005</v>
      </c>
      <c r="AO72">
        <v>0.37749199999999999</v>
      </c>
      <c r="AP72">
        <v>2.4549080000000001</v>
      </c>
      <c r="AQ72">
        <v>61.535603999999999</v>
      </c>
      <c r="AR72">
        <v>4.2314109999999996</v>
      </c>
      <c r="AS72">
        <v>7.7338240000000003</v>
      </c>
      <c r="AT72">
        <v>10.77745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75.987190999999996</v>
      </c>
      <c r="BA72">
        <f t="shared" si="4"/>
        <v>2535.3188990000012</v>
      </c>
      <c r="BD72">
        <v>5.1100000000000003</v>
      </c>
      <c r="BE72">
        <v>1.84</v>
      </c>
      <c r="BF72">
        <v>2.12</v>
      </c>
      <c r="BG72">
        <v>1.72</v>
      </c>
      <c r="BH72">
        <v>5.8</v>
      </c>
      <c r="BI72">
        <v>0.79</v>
      </c>
      <c r="BJ72">
        <v>0.4</v>
      </c>
      <c r="BK72">
        <v>1.23</v>
      </c>
      <c r="BL72">
        <v>0.91</v>
      </c>
      <c r="BM72">
        <v>0</v>
      </c>
      <c r="BN72">
        <v>3.37</v>
      </c>
      <c r="BO72">
        <v>3.61</v>
      </c>
      <c r="BP72">
        <v>0.25</v>
      </c>
      <c r="BQ72">
        <v>1.9</v>
      </c>
      <c r="BR72">
        <v>1.04</v>
      </c>
      <c r="BS72">
        <v>1.57</v>
      </c>
      <c r="BT72">
        <v>2.8452519999999999</v>
      </c>
      <c r="BU72">
        <v>1.2859339999999999</v>
      </c>
      <c r="BV72">
        <v>2.3366090000000002</v>
      </c>
      <c r="BW72">
        <v>1.8614520000000001</v>
      </c>
      <c r="BX72">
        <v>1.8774740000000001</v>
      </c>
      <c r="BY72">
        <v>2.5718679999999998</v>
      </c>
      <c r="BZ72">
        <v>1.2722180000000001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4.6636550000000003</v>
      </c>
      <c r="CK72">
        <v>1.7921339999999999</v>
      </c>
      <c r="CL72">
        <v>1.856811</v>
      </c>
      <c r="CM72">
        <v>3.365221</v>
      </c>
      <c r="CN72">
        <v>1.6974340000000001</v>
      </c>
      <c r="CO72">
        <v>4.0326899999999997</v>
      </c>
      <c r="CP72">
        <v>3.912264</v>
      </c>
      <c r="CQ72">
        <v>3.3948659999999999</v>
      </c>
      <c r="CR72">
        <v>0.800979</v>
      </c>
      <c r="CS72">
        <v>2.6770100000000001</v>
      </c>
      <c r="CT72">
        <v>0</v>
      </c>
      <c r="CU72">
        <v>0.42927399999999999</v>
      </c>
      <c r="CV72">
        <v>0.50248000000000004</v>
      </c>
      <c r="CW72">
        <v>1.1515660000000001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75.987190999999996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660.55067199999996</v>
      </c>
      <c r="L73">
        <v>421.04093699999999</v>
      </c>
      <c r="M73">
        <v>85.530848000000006</v>
      </c>
      <c r="N73">
        <v>115.612771</v>
      </c>
      <c r="O73">
        <v>121.19026100000001</v>
      </c>
      <c r="P73">
        <v>133.488088</v>
      </c>
      <c r="Q73">
        <v>17.480356</v>
      </c>
      <c r="R73">
        <v>32.167060999999997</v>
      </c>
      <c r="S73">
        <v>25.272525000000002</v>
      </c>
      <c r="T73">
        <v>0</v>
      </c>
      <c r="U73">
        <v>334.38784500000003</v>
      </c>
      <c r="V73">
        <v>17.382068</v>
      </c>
      <c r="W73">
        <v>43.912869000000001</v>
      </c>
      <c r="X73">
        <v>94.229388</v>
      </c>
      <c r="Y73">
        <v>0</v>
      </c>
      <c r="Z73">
        <v>6.8511300000000004</v>
      </c>
      <c r="AA73">
        <v>16.653516</v>
      </c>
      <c r="AB73">
        <v>16.409175000000001</v>
      </c>
      <c r="AC73">
        <v>18.983552</v>
      </c>
      <c r="AD73">
        <v>35.728977999999998</v>
      </c>
      <c r="AE73">
        <v>32.711032000000003</v>
      </c>
      <c r="AF73">
        <v>17.368333</v>
      </c>
      <c r="AG73">
        <v>42.399774999999998</v>
      </c>
      <c r="AH73">
        <v>114.43255600000001</v>
      </c>
      <c r="AI73">
        <v>4.9941380000000004</v>
      </c>
      <c r="AJ73">
        <v>0</v>
      </c>
      <c r="AK73">
        <v>24.894036</v>
      </c>
      <c r="AL73">
        <v>2.672228</v>
      </c>
      <c r="AM73">
        <v>9.1488940000000003</v>
      </c>
      <c r="AN73">
        <v>0.72609500000000005</v>
      </c>
      <c r="AO73">
        <v>0.25353999999999999</v>
      </c>
      <c r="AP73">
        <v>2.4549080000000001</v>
      </c>
      <c r="AQ73">
        <v>61.535603999999999</v>
      </c>
      <c r="AR73">
        <v>8.2512519999999991</v>
      </c>
      <c r="AS73">
        <v>7.7338240000000003</v>
      </c>
      <c r="AT73">
        <v>10.77745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76.216586000000007</v>
      </c>
      <c r="BA73">
        <f t="shared" si="4"/>
        <v>2613.4422910000008</v>
      </c>
      <c r="BD73">
        <v>5.1100000000000003</v>
      </c>
      <c r="BE73">
        <v>1.84</v>
      </c>
      <c r="BF73">
        <v>2.12</v>
      </c>
      <c r="BG73">
        <v>1.72</v>
      </c>
      <c r="BH73">
        <v>5.8</v>
      </c>
      <c r="BI73">
        <v>0.79</v>
      </c>
      <c r="BJ73">
        <v>0.4</v>
      </c>
      <c r="BK73">
        <v>1.23</v>
      </c>
      <c r="BL73">
        <v>0.91</v>
      </c>
      <c r="BM73">
        <v>0</v>
      </c>
      <c r="BN73">
        <v>2.96</v>
      </c>
      <c r="BO73">
        <v>3.61</v>
      </c>
      <c r="BP73">
        <v>0.25</v>
      </c>
      <c r="BQ73">
        <v>1.9</v>
      </c>
      <c r="BR73">
        <v>1.04</v>
      </c>
      <c r="BS73">
        <v>1.57</v>
      </c>
      <c r="BT73">
        <v>2.8452519999999999</v>
      </c>
      <c r="BU73">
        <v>1.2859339999999999</v>
      </c>
      <c r="BV73">
        <v>2.3366090000000002</v>
      </c>
      <c r="BW73">
        <v>1.8614520000000001</v>
      </c>
      <c r="BX73">
        <v>1.8774740000000001</v>
      </c>
      <c r="BY73">
        <v>2.5718679999999998</v>
      </c>
      <c r="BZ73">
        <v>1.2722180000000001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4.6636550000000003</v>
      </c>
      <c r="CK73">
        <v>1.7921339999999999</v>
      </c>
      <c r="CL73">
        <v>1.856811</v>
      </c>
      <c r="CM73">
        <v>3.365221</v>
      </c>
      <c r="CN73">
        <v>1.6974340000000001</v>
      </c>
      <c r="CO73">
        <v>4.0326899999999997</v>
      </c>
      <c r="CP73">
        <v>4.0676730000000001</v>
      </c>
      <c r="CQ73">
        <v>3.3948659999999999</v>
      </c>
      <c r="CR73">
        <v>0.800979</v>
      </c>
      <c r="CS73">
        <v>2.6770100000000001</v>
      </c>
      <c r="CT73">
        <v>0.14373</v>
      </c>
      <c r="CU73">
        <v>0.64390999999999998</v>
      </c>
      <c r="CV73">
        <v>0.62809999999999999</v>
      </c>
      <c r="CW73">
        <v>1.1515660000000001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76.216586000000007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660.55067199999996</v>
      </c>
      <c r="L74">
        <v>421.04093699999999</v>
      </c>
      <c r="M74">
        <v>85.530848000000006</v>
      </c>
      <c r="N74">
        <v>115.612771</v>
      </c>
      <c r="O74">
        <v>121.19026100000001</v>
      </c>
      <c r="P74">
        <v>133.488088</v>
      </c>
      <c r="Q74">
        <v>17.480356</v>
      </c>
      <c r="R74">
        <v>32.167060999999997</v>
      </c>
      <c r="S74">
        <v>25.272525000000002</v>
      </c>
      <c r="T74">
        <v>0</v>
      </c>
      <c r="U74">
        <v>334.38784500000003</v>
      </c>
      <c r="V74">
        <v>17.382068</v>
      </c>
      <c r="W74">
        <v>43.912869000000001</v>
      </c>
      <c r="X74">
        <v>94.229388</v>
      </c>
      <c r="Y74">
        <v>0</v>
      </c>
      <c r="Z74">
        <v>12.559702</v>
      </c>
      <c r="AA74">
        <v>26.924194</v>
      </c>
      <c r="AB74">
        <v>38.909435999999999</v>
      </c>
      <c r="AC74">
        <v>28.504054</v>
      </c>
      <c r="AD74">
        <v>35.728977999999998</v>
      </c>
      <c r="AE74">
        <v>48.477749000000003</v>
      </c>
      <c r="AF74">
        <v>29.236694</v>
      </c>
      <c r="AG74">
        <v>42.399774999999998</v>
      </c>
      <c r="AH74">
        <v>137.31906699999999</v>
      </c>
      <c r="AI74">
        <v>16.23095</v>
      </c>
      <c r="AJ74">
        <v>0</v>
      </c>
      <c r="AK74">
        <v>24.894036</v>
      </c>
      <c r="AL74">
        <v>2.672228</v>
      </c>
      <c r="AM74">
        <v>15.526979000000001</v>
      </c>
      <c r="AN74">
        <v>0.72609500000000005</v>
      </c>
      <c r="AO74">
        <v>0.28734500000000002</v>
      </c>
      <c r="AP74">
        <v>2.4549080000000001</v>
      </c>
      <c r="AQ74">
        <v>61.535603999999999</v>
      </c>
      <c r="AR74">
        <v>8.2512519999999991</v>
      </c>
      <c r="AS74">
        <v>7.7338240000000003</v>
      </c>
      <c r="AT74">
        <v>10.77745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77.152704999999983</v>
      </c>
      <c r="BA74">
        <f t="shared" si="4"/>
        <v>2730.5487140000014</v>
      </c>
      <c r="BD74">
        <v>5.1100000000000003</v>
      </c>
      <c r="BE74">
        <v>1.84</v>
      </c>
      <c r="BF74">
        <v>2.12</v>
      </c>
      <c r="BG74">
        <v>1.72</v>
      </c>
      <c r="BH74">
        <v>5.8</v>
      </c>
      <c r="BI74">
        <v>0.79</v>
      </c>
      <c r="BJ74">
        <v>0.4</v>
      </c>
      <c r="BK74">
        <v>1.23</v>
      </c>
      <c r="BL74">
        <v>0.91</v>
      </c>
      <c r="BM74">
        <v>0</v>
      </c>
      <c r="BN74">
        <v>2.87</v>
      </c>
      <c r="BO74">
        <v>3.61</v>
      </c>
      <c r="BP74">
        <v>0.25</v>
      </c>
      <c r="BQ74">
        <v>1.9</v>
      </c>
      <c r="BR74">
        <v>1.04</v>
      </c>
      <c r="BS74">
        <v>1.57</v>
      </c>
      <c r="BT74">
        <v>2.8452519999999999</v>
      </c>
      <c r="BU74">
        <v>1.2859339999999999</v>
      </c>
      <c r="BV74">
        <v>2.3366090000000002</v>
      </c>
      <c r="BW74">
        <v>1.8614520000000001</v>
      </c>
      <c r="BX74">
        <v>1.8774740000000001</v>
      </c>
      <c r="BY74">
        <v>2.5718679999999998</v>
      </c>
      <c r="BZ74">
        <v>1.2722180000000001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4.6636550000000003</v>
      </c>
      <c r="CK74">
        <v>1.7921339999999999</v>
      </c>
      <c r="CL74">
        <v>1.856811</v>
      </c>
      <c r="CM74">
        <v>3.365221</v>
      </c>
      <c r="CN74">
        <v>1.6974340000000001</v>
      </c>
      <c r="CO74">
        <v>4.0326899999999997</v>
      </c>
      <c r="CP74">
        <v>4.080495</v>
      </c>
      <c r="CQ74">
        <v>3.3948659999999999</v>
      </c>
      <c r="CR74">
        <v>0.800979</v>
      </c>
      <c r="CS74">
        <v>2.6770100000000001</v>
      </c>
      <c r="CT74">
        <v>0.62378800000000001</v>
      </c>
      <c r="CU74">
        <v>1.062452</v>
      </c>
      <c r="CV74">
        <v>0.74279700000000004</v>
      </c>
      <c r="CW74">
        <v>1.1515660000000001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77.152704999999983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660.55067199999996</v>
      </c>
      <c r="L75">
        <v>421.04093699999999</v>
      </c>
      <c r="M75">
        <v>85.530848000000006</v>
      </c>
      <c r="N75">
        <v>115.612771</v>
      </c>
      <c r="O75">
        <v>121.19026100000001</v>
      </c>
      <c r="P75">
        <v>133.488088</v>
      </c>
      <c r="Q75">
        <v>17.480356</v>
      </c>
      <c r="R75">
        <v>32.167060999999997</v>
      </c>
      <c r="S75">
        <v>25.272525000000002</v>
      </c>
      <c r="T75">
        <v>0</v>
      </c>
      <c r="U75">
        <v>334.38784500000003</v>
      </c>
      <c r="V75">
        <v>17.382068</v>
      </c>
      <c r="W75">
        <v>43.912869000000001</v>
      </c>
      <c r="X75">
        <v>94.229388</v>
      </c>
      <c r="Y75">
        <v>0</v>
      </c>
      <c r="Z75">
        <v>12.559702</v>
      </c>
      <c r="AA75">
        <v>26.924194</v>
      </c>
      <c r="AB75">
        <v>38.909435999999999</v>
      </c>
      <c r="AC75">
        <v>28.504054</v>
      </c>
      <c r="AD75">
        <v>35.728977999999998</v>
      </c>
      <c r="AE75">
        <v>48.477749000000003</v>
      </c>
      <c r="AF75">
        <v>29.236694</v>
      </c>
      <c r="AG75">
        <v>42.399774999999998</v>
      </c>
      <c r="AH75">
        <v>137.31906699999999</v>
      </c>
      <c r="AI75">
        <v>16.23095</v>
      </c>
      <c r="AJ75">
        <v>0</v>
      </c>
      <c r="AK75">
        <v>24.894036</v>
      </c>
      <c r="AL75">
        <v>2.672228</v>
      </c>
      <c r="AM75">
        <v>15.526979000000001</v>
      </c>
      <c r="AN75">
        <v>0.72609500000000005</v>
      </c>
      <c r="AO75">
        <v>0</v>
      </c>
      <c r="AP75">
        <v>2.4549080000000001</v>
      </c>
      <c r="AQ75">
        <v>61.535603999999999</v>
      </c>
      <c r="AR75">
        <v>8.2512519999999991</v>
      </c>
      <c r="AS75">
        <v>7.7338240000000003</v>
      </c>
      <c r="AT75">
        <v>10.77745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77.152704999999983</v>
      </c>
      <c r="BA75">
        <f t="shared" si="4"/>
        <v>2730.2613690000012</v>
      </c>
      <c r="BD75">
        <v>5.1100000000000003</v>
      </c>
      <c r="BE75">
        <v>1.84</v>
      </c>
      <c r="BF75">
        <v>2.12</v>
      </c>
      <c r="BG75">
        <v>1.72</v>
      </c>
      <c r="BH75">
        <v>5.8</v>
      </c>
      <c r="BI75">
        <v>0.79</v>
      </c>
      <c r="BJ75">
        <v>0.4</v>
      </c>
      <c r="BK75">
        <v>1.23</v>
      </c>
      <c r="BL75">
        <v>0.91</v>
      </c>
      <c r="BM75">
        <v>0</v>
      </c>
      <c r="BN75">
        <v>2.87</v>
      </c>
      <c r="BO75">
        <v>3.61</v>
      </c>
      <c r="BP75">
        <v>0.25</v>
      </c>
      <c r="BQ75">
        <v>1.9</v>
      </c>
      <c r="BR75">
        <v>1.04</v>
      </c>
      <c r="BS75">
        <v>1.57</v>
      </c>
      <c r="BT75">
        <v>2.8452519999999999</v>
      </c>
      <c r="BU75">
        <v>1.2859339999999999</v>
      </c>
      <c r="BV75">
        <v>2.3366090000000002</v>
      </c>
      <c r="BW75">
        <v>1.8614520000000001</v>
      </c>
      <c r="BX75">
        <v>1.8774740000000001</v>
      </c>
      <c r="BY75">
        <v>2.5718679999999998</v>
      </c>
      <c r="BZ75">
        <v>1.2722180000000001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4.6636550000000003</v>
      </c>
      <c r="CK75">
        <v>1.7921339999999999</v>
      </c>
      <c r="CL75">
        <v>1.856811</v>
      </c>
      <c r="CM75">
        <v>3.365221</v>
      </c>
      <c r="CN75">
        <v>1.6974340000000001</v>
      </c>
      <c r="CO75">
        <v>4.0326899999999997</v>
      </c>
      <c r="CP75">
        <v>4.080495</v>
      </c>
      <c r="CQ75">
        <v>3.3948659999999999</v>
      </c>
      <c r="CR75">
        <v>0.800979</v>
      </c>
      <c r="CS75">
        <v>2.6770100000000001</v>
      </c>
      <c r="CT75">
        <v>0.62378800000000001</v>
      </c>
      <c r="CU75">
        <v>1.062452</v>
      </c>
      <c r="CV75">
        <v>0.74279700000000004</v>
      </c>
      <c r="CW75">
        <v>1.1515660000000001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77.152704999999983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660.55067199999996</v>
      </c>
      <c r="L76">
        <v>421.04093699999999</v>
      </c>
      <c r="M76">
        <v>85.530848000000006</v>
      </c>
      <c r="N76">
        <v>115.612771</v>
      </c>
      <c r="O76">
        <v>121.19026100000001</v>
      </c>
      <c r="P76">
        <v>133.488088</v>
      </c>
      <c r="Q76">
        <v>17.480356</v>
      </c>
      <c r="R76">
        <v>32.167060999999997</v>
      </c>
      <c r="S76">
        <v>25.272525000000002</v>
      </c>
      <c r="T76">
        <v>0</v>
      </c>
      <c r="U76">
        <v>334.38784500000003</v>
      </c>
      <c r="V76">
        <v>17.382068</v>
      </c>
      <c r="W76">
        <v>43.912869000000001</v>
      </c>
      <c r="X76">
        <v>94.229388</v>
      </c>
      <c r="Y76">
        <v>0</v>
      </c>
      <c r="Z76">
        <v>12.559702</v>
      </c>
      <c r="AA76">
        <v>26.924194</v>
      </c>
      <c r="AB76">
        <v>38.909435999999999</v>
      </c>
      <c r="AC76">
        <v>28.504054</v>
      </c>
      <c r="AD76">
        <v>35.728977999999998</v>
      </c>
      <c r="AE76">
        <v>48.477749000000003</v>
      </c>
      <c r="AF76">
        <v>29.236694</v>
      </c>
      <c r="AG76">
        <v>42.399774999999998</v>
      </c>
      <c r="AH76">
        <v>137.31906699999999</v>
      </c>
      <c r="AI76">
        <v>16.23095</v>
      </c>
      <c r="AJ76">
        <v>0</v>
      </c>
      <c r="AK76">
        <v>24.894036</v>
      </c>
      <c r="AL76">
        <v>2.672228</v>
      </c>
      <c r="AM76">
        <v>15.526979000000001</v>
      </c>
      <c r="AN76">
        <v>0.72609500000000005</v>
      </c>
      <c r="AO76">
        <v>0</v>
      </c>
      <c r="AP76">
        <v>2.4549080000000001</v>
      </c>
      <c r="AQ76">
        <v>61.535603999999999</v>
      </c>
      <c r="AR76">
        <v>12.694234</v>
      </c>
      <c r="AS76">
        <v>7.7338240000000003</v>
      </c>
      <c r="AT76">
        <v>10.77745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77.152704999999983</v>
      </c>
      <c r="BA76">
        <f t="shared" si="4"/>
        <v>2734.7043510000012</v>
      </c>
      <c r="BD76">
        <v>5.1100000000000003</v>
      </c>
      <c r="BE76">
        <v>1.84</v>
      </c>
      <c r="BF76">
        <v>2.12</v>
      </c>
      <c r="BG76">
        <v>1.72</v>
      </c>
      <c r="BH76">
        <v>5.8</v>
      </c>
      <c r="BI76">
        <v>0.79</v>
      </c>
      <c r="BJ76">
        <v>0.4</v>
      </c>
      <c r="BK76">
        <v>1.23</v>
      </c>
      <c r="BL76">
        <v>0.91</v>
      </c>
      <c r="BM76">
        <v>0</v>
      </c>
      <c r="BN76">
        <v>2.87</v>
      </c>
      <c r="BO76">
        <v>3.61</v>
      </c>
      <c r="BP76">
        <v>0.25</v>
      </c>
      <c r="BQ76">
        <v>1.9</v>
      </c>
      <c r="BR76">
        <v>1.04</v>
      </c>
      <c r="BS76">
        <v>1.57</v>
      </c>
      <c r="BT76">
        <v>2.8452519999999999</v>
      </c>
      <c r="BU76">
        <v>1.2859339999999999</v>
      </c>
      <c r="BV76">
        <v>2.3366090000000002</v>
      </c>
      <c r="BW76">
        <v>1.8614520000000001</v>
      </c>
      <c r="BX76">
        <v>1.8774740000000001</v>
      </c>
      <c r="BY76">
        <v>2.5718679999999998</v>
      </c>
      <c r="BZ76">
        <v>1.2722180000000001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4.6636550000000003</v>
      </c>
      <c r="CK76">
        <v>1.7921339999999999</v>
      </c>
      <c r="CL76">
        <v>1.856811</v>
      </c>
      <c r="CM76">
        <v>3.365221</v>
      </c>
      <c r="CN76">
        <v>1.6974340000000001</v>
      </c>
      <c r="CO76">
        <v>4.0326899999999997</v>
      </c>
      <c r="CP76">
        <v>4.080495</v>
      </c>
      <c r="CQ76">
        <v>3.3948659999999999</v>
      </c>
      <c r="CR76">
        <v>0.800979</v>
      </c>
      <c r="CS76">
        <v>2.6770100000000001</v>
      </c>
      <c r="CT76">
        <v>0.62378800000000001</v>
      </c>
      <c r="CU76">
        <v>1.062452</v>
      </c>
      <c r="CV76">
        <v>0.74279700000000004</v>
      </c>
      <c r="CW76">
        <v>1.1515660000000001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77.152704999999983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660.55067199999996</v>
      </c>
      <c r="L77">
        <v>421.04093699999999</v>
      </c>
      <c r="M77">
        <v>90.185085000000001</v>
      </c>
      <c r="N77">
        <v>115.612771</v>
      </c>
      <c r="O77">
        <v>121.19026100000001</v>
      </c>
      <c r="P77">
        <v>133.488088</v>
      </c>
      <c r="Q77">
        <v>17.480356</v>
      </c>
      <c r="R77">
        <v>32.167060999999997</v>
      </c>
      <c r="S77">
        <v>25.272525000000002</v>
      </c>
      <c r="T77">
        <v>0</v>
      </c>
      <c r="U77">
        <v>334.38784500000003</v>
      </c>
      <c r="V77">
        <v>17.382068</v>
      </c>
      <c r="W77">
        <v>43.912869000000001</v>
      </c>
      <c r="X77">
        <v>94.229388</v>
      </c>
      <c r="Y77">
        <v>0</v>
      </c>
      <c r="Z77">
        <v>12.559702</v>
      </c>
      <c r="AA77">
        <v>26.924194</v>
      </c>
      <c r="AB77">
        <v>38.909435999999999</v>
      </c>
      <c r="AC77">
        <v>28.504054</v>
      </c>
      <c r="AD77">
        <v>35.728977999999998</v>
      </c>
      <c r="AE77">
        <v>48.477749000000003</v>
      </c>
      <c r="AF77">
        <v>29.236694</v>
      </c>
      <c r="AG77">
        <v>42.399774999999998</v>
      </c>
      <c r="AH77">
        <v>137.31906699999999</v>
      </c>
      <c r="AI77">
        <v>16.23095</v>
      </c>
      <c r="AJ77">
        <v>0</v>
      </c>
      <c r="AK77">
        <v>24.894036</v>
      </c>
      <c r="AL77">
        <v>2.672228</v>
      </c>
      <c r="AM77">
        <v>15.526979000000001</v>
      </c>
      <c r="AN77">
        <v>0.72609500000000005</v>
      </c>
      <c r="AO77">
        <v>8.4513000000000005E-2</v>
      </c>
      <c r="AP77">
        <v>6.1372710000000001</v>
      </c>
      <c r="AQ77">
        <v>61.535603999999999</v>
      </c>
      <c r="AR77">
        <v>12.694234</v>
      </c>
      <c r="AS77">
        <v>7.7338240000000003</v>
      </c>
      <c r="AT77">
        <v>10.77745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77.142704999999978</v>
      </c>
      <c r="BA77">
        <f t="shared" si="4"/>
        <v>2743.1154640000013</v>
      </c>
      <c r="BD77">
        <v>5.1100000000000003</v>
      </c>
      <c r="BE77">
        <v>1.84</v>
      </c>
      <c r="BF77">
        <v>2.12</v>
      </c>
      <c r="BG77">
        <v>1.72</v>
      </c>
      <c r="BH77">
        <v>5.8</v>
      </c>
      <c r="BI77">
        <v>0.79</v>
      </c>
      <c r="BJ77">
        <v>0.4</v>
      </c>
      <c r="BK77">
        <v>1.23</v>
      </c>
      <c r="BL77">
        <v>0.9</v>
      </c>
      <c r="BM77">
        <v>0</v>
      </c>
      <c r="BN77">
        <v>2.87</v>
      </c>
      <c r="BO77">
        <v>3.61</v>
      </c>
      <c r="BP77">
        <v>0.25</v>
      </c>
      <c r="BQ77">
        <v>1.9</v>
      </c>
      <c r="BR77">
        <v>1.04</v>
      </c>
      <c r="BS77">
        <v>1.57</v>
      </c>
      <c r="BT77">
        <v>2.8452519999999999</v>
      </c>
      <c r="BU77">
        <v>1.2859339999999999</v>
      </c>
      <c r="BV77">
        <v>2.3366090000000002</v>
      </c>
      <c r="BW77">
        <v>1.8614520000000001</v>
      </c>
      <c r="BX77">
        <v>1.8774740000000001</v>
      </c>
      <c r="BY77">
        <v>2.5718679999999998</v>
      </c>
      <c r="BZ77">
        <v>1.2722180000000001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4.6636550000000003</v>
      </c>
      <c r="CK77">
        <v>1.7921339999999999</v>
      </c>
      <c r="CL77">
        <v>1.856811</v>
      </c>
      <c r="CM77">
        <v>3.365221</v>
      </c>
      <c r="CN77">
        <v>1.6974340000000001</v>
      </c>
      <c r="CO77">
        <v>4.0326899999999997</v>
      </c>
      <c r="CP77">
        <v>4.080495</v>
      </c>
      <c r="CQ77">
        <v>3.3948659999999999</v>
      </c>
      <c r="CR77">
        <v>0.800979</v>
      </c>
      <c r="CS77">
        <v>2.6770100000000001</v>
      </c>
      <c r="CT77">
        <v>0.62378800000000001</v>
      </c>
      <c r="CU77">
        <v>1.062452</v>
      </c>
      <c r="CV77">
        <v>0.74279700000000004</v>
      </c>
      <c r="CW77">
        <v>1.1515660000000001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77.142704999999978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660.55067199999996</v>
      </c>
      <c r="L78">
        <v>421.04093699999999</v>
      </c>
      <c r="M78">
        <v>90.446414000000004</v>
      </c>
      <c r="N78">
        <v>115.612771</v>
      </c>
      <c r="O78">
        <v>121.19026100000001</v>
      </c>
      <c r="P78">
        <v>133.488088</v>
      </c>
      <c r="Q78">
        <v>17.480356</v>
      </c>
      <c r="R78">
        <v>32.167060999999997</v>
      </c>
      <c r="S78">
        <v>25.272525000000002</v>
      </c>
      <c r="T78">
        <v>0</v>
      </c>
      <c r="U78">
        <v>334.38784500000003</v>
      </c>
      <c r="V78">
        <v>17.382068</v>
      </c>
      <c r="W78">
        <v>43.912869000000001</v>
      </c>
      <c r="X78">
        <v>94.229388</v>
      </c>
      <c r="Y78">
        <v>0</v>
      </c>
      <c r="Z78">
        <v>12.559702</v>
      </c>
      <c r="AA78">
        <v>26.924194</v>
      </c>
      <c r="AB78">
        <v>38.909435999999999</v>
      </c>
      <c r="AC78">
        <v>28.504054</v>
      </c>
      <c r="AD78">
        <v>35.728977999999998</v>
      </c>
      <c r="AE78">
        <v>48.477749000000003</v>
      </c>
      <c r="AF78">
        <v>29.236694</v>
      </c>
      <c r="AG78">
        <v>42.399774999999998</v>
      </c>
      <c r="AH78">
        <v>129.72111599999999</v>
      </c>
      <c r="AI78">
        <v>16.23095</v>
      </c>
      <c r="AJ78">
        <v>0</v>
      </c>
      <c r="AK78">
        <v>24.894036</v>
      </c>
      <c r="AL78">
        <v>2.672228</v>
      </c>
      <c r="AM78">
        <v>15.526979000000001</v>
      </c>
      <c r="AN78">
        <v>0.72609500000000005</v>
      </c>
      <c r="AO78">
        <v>0.18592900000000001</v>
      </c>
      <c r="AP78">
        <v>6.1372710000000001</v>
      </c>
      <c r="AQ78">
        <v>61.535603999999999</v>
      </c>
      <c r="AR78">
        <v>12.694234</v>
      </c>
      <c r="AS78">
        <v>7.7338240000000003</v>
      </c>
      <c r="AT78">
        <v>10.77745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77.111754999999988</v>
      </c>
      <c r="BA78">
        <f t="shared" si="4"/>
        <v>2735.8493080000017</v>
      </c>
      <c r="BD78">
        <v>5.1100000000000003</v>
      </c>
      <c r="BE78">
        <v>1.84</v>
      </c>
      <c r="BF78">
        <v>2.12</v>
      </c>
      <c r="BG78">
        <v>1.72</v>
      </c>
      <c r="BH78">
        <v>5.8</v>
      </c>
      <c r="BI78">
        <v>0.79</v>
      </c>
      <c r="BJ78">
        <v>0.4</v>
      </c>
      <c r="BK78">
        <v>1.23</v>
      </c>
      <c r="BL78">
        <v>0.9</v>
      </c>
      <c r="BM78">
        <v>0</v>
      </c>
      <c r="BN78">
        <v>2.87</v>
      </c>
      <c r="BO78">
        <v>3.61</v>
      </c>
      <c r="BP78">
        <v>0.25</v>
      </c>
      <c r="BQ78">
        <v>1.9</v>
      </c>
      <c r="BR78">
        <v>1.04</v>
      </c>
      <c r="BS78">
        <v>1.57</v>
      </c>
      <c r="BT78">
        <v>2.8452519999999999</v>
      </c>
      <c r="BU78">
        <v>1.2859339999999999</v>
      </c>
      <c r="BV78">
        <v>2.3366090000000002</v>
      </c>
      <c r="BW78">
        <v>1.8614520000000001</v>
      </c>
      <c r="BX78">
        <v>1.8774740000000001</v>
      </c>
      <c r="BY78">
        <v>2.5718679999999998</v>
      </c>
      <c r="BZ78">
        <v>1.2722180000000001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4.6636550000000003</v>
      </c>
      <c r="CK78">
        <v>1.7921339999999999</v>
      </c>
      <c r="CL78">
        <v>1.856811</v>
      </c>
      <c r="CM78">
        <v>3.365221</v>
      </c>
      <c r="CN78">
        <v>1.6974340000000001</v>
      </c>
      <c r="CO78">
        <v>4.0326899999999997</v>
      </c>
      <c r="CP78">
        <v>4.080495</v>
      </c>
      <c r="CQ78">
        <v>3.3948659999999999</v>
      </c>
      <c r="CR78">
        <v>0.800979</v>
      </c>
      <c r="CS78">
        <v>2.6770100000000001</v>
      </c>
      <c r="CT78">
        <v>0.62378800000000001</v>
      </c>
      <c r="CU78">
        <v>1.062452</v>
      </c>
      <c r="CV78">
        <v>0.71184700000000001</v>
      </c>
      <c r="CW78">
        <v>1.1515660000000001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77.111754999999988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660.55067199999996</v>
      </c>
      <c r="L79">
        <v>419.126262</v>
      </c>
      <c r="M79">
        <v>90.446414000000004</v>
      </c>
      <c r="N79">
        <v>115.612771</v>
      </c>
      <c r="O79">
        <v>121.19026100000001</v>
      </c>
      <c r="P79">
        <v>133.488088</v>
      </c>
      <c r="Q79">
        <v>17.480356</v>
      </c>
      <c r="R79">
        <v>39.271982000000001</v>
      </c>
      <c r="S79">
        <v>25.272525000000002</v>
      </c>
      <c r="T79">
        <v>0</v>
      </c>
      <c r="U79">
        <v>334.38784500000003</v>
      </c>
      <c r="V79">
        <v>17.382068</v>
      </c>
      <c r="W79">
        <v>43.912869000000001</v>
      </c>
      <c r="X79">
        <v>94.229388</v>
      </c>
      <c r="Y79">
        <v>0</v>
      </c>
      <c r="Z79">
        <v>12.559702</v>
      </c>
      <c r="AA79">
        <v>26.924194</v>
      </c>
      <c r="AB79">
        <v>38.909435999999999</v>
      </c>
      <c r="AC79">
        <v>28.504054</v>
      </c>
      <c r="AD79">
        <v>35.728977999999998</v>
      </c>
      <c r="AE79">
        <v>48.477749000000003</v>
      </c>
      <c r="AF79">
        <v>29.236694</v>
      </c>
      <c r="AG79">
        <v>42.399774999999998</v>
      </c>
      <c r="AH79">
        <v>114.43255600000001</v>
      </c>
      <c r="AI79">
        <v>16.23095</v>
      </c>
      <c r="AJ79">
        <v>0</v>
      </c>
      <c r="AK79">
        <v>24.894036</v>
      </c>
      <c r="AL79">
        <v>2.672228</v>
      </c>
      <c r="AM79">
        <v>10.351319999999999</v>
      </c>
      <c r="AN79">
        <v>0.65162399999999998</v>
      </c>
      <c r="AO79">
        <v>0.28734500000000002</v>
      </c>
      <c r="AP79">
        <v>6.1372710000000001</v>
      </c>
      <c r="AQ79">
        <v>61.535603999999999</v>
      </c>
      <c r="AR79">
        <v>29.619878</v>
      </c>
      <c r="AS79">
        <v>7.7338240000000003</v>
      </c>
      <c r="AT79">
        <v>11.398838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76.762394999999998</v>
      </c>
      <c r="BA79">
        <f t="shared" si="4"/>
        <v>2737.7999520000017</v>
      </c>
      <c r="BD79">
        <v>5.1100000000000003</v>
      </c>
      <c r="BE79">
        <v>1.84</v>
      </c>
      <c r="BF79">
        <v>2.12</v>
      </c>
      <c r="BG79">
        <v>1.72</v>
      </c>
      <c r="BH79">
        <v>5.8</v>
      </c>
      <c r="BI79">
        <v>0.79</v>
      </c>
      <c r="BJ79">
        <v>0.4</v>
      </c>
      <c r="BK79">
        <v>1.23</v>
      </c>
      <c r="BL79">
        <v>0.9</v>
      </c>
      <c r="BM79">
        <v>0</v>
      </c>
      <c r="BN79">
        <v>2.87</v>
      </c>
      <c r="BO79">
        <v>3.61</v>
      </c>
      <c r="BP79">
        <v>0.25</v>
      </c>
      <c r="BQ79">
        <v>1.9</v>
      </c>
      <c r="BR79">
        <v>1.04</v>
      </c>
      <c r="BS79">
        <v>1.57</v>
      </c>
      <c r="BT79">
        <v>2.8452519999999999</v>
      </c>
      <c r="BU79">
        <v>1.2859339999999999</v>
      </c>
      <c r="BV79">
        <v>2.3366090000000002</v>
      </c>
      <c r="BW79">
        <v>1.8614520000000001</v>
      </c>
      <c r="BX79">
        <v>1.8774740000000001</v>
      </c>
      <c r="BY79">
        <v>2.5718679999999998</v>
      </c>
      <c r="BZ79">
        <v>1.2722180000000001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4.6636550000000003</v>
      </c>
      <c r="CK79">
        <v>1.7921339999999999</v>
      </c>
      <c r="CL79">
        <v>1.856811</v>
      </c>
      <c r="CM79">
        <v>3.365221</v>
      </c>
      <c r="CN79">
        <v>1.6974340000000001</v>
      </c>
      <c r="CO79">
        <v>4.0326899999999997</v>
      </c>
      <c r="CP79">
        <v>4.080495</v>
      </c>
      <c r="CQ79">
        <v>3.3948659999999999</v>
      </c>
      <c r="CR79">
        <v>0.800979</v>
      </c>
      <c r="CS79">
        <v>2.6770100000000001</v>
      </c>
      <c r="CT79">
        <v>0.62378800000000001</v>
      </c>
      <c r="CU79">
        <v>0.79683899999999996</v>
      </c>
      <c r="CV79">
        <v>0.62809999999999999</v>
      </c>
      <c r="CW79">
        <v>1.1515660000000001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76.762394999999998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660.55067199999996</v>
      </c>
      <c r="L80">
        <v>419.126262</v>
      </c>
      <c r="M80">
        <v>90.446414000000004</v>
      </c>
      <c r="N80">
        <v>115.612771</v>
      </c>
      <c r="O80">
        <v>121.19026100000001</v>
      </c>
      <c r="P80">
        <v>133.488088</v>
      </c>
      <c r="Q80">
        <v>17.480356</v>
      </c>
      <c r="R80">
        <v>40.621834999999997</v>
      </c>
      <c r="S80">
        <v>25.272525000000002</v>
      </c>
      <c r="T80">
        <v>0</v>
      </c>
      <c r="U80">
        <v>334.38784500000003</v>
      </c>
      <c r="V80">
        <v>17.382068</v>
      </c>
      <c r="W80">
        <v>43.912869000000001</v>
      </c>
      <c r="X80">
        <v>94.229388</v>
      </c>
      <c r="Y80">
        <v>0</v>
      </c>
      <c r="Z80">
        <v>12.542838</v>
      </c>
      <c r="AA80">
        <v>13.398510999999999</v>
      </c>
      <c r="AB80">
        <v>16.409175000000001</v>
      </c>
      <c r="AC80">
        <v>19.002286000000002</v>
      </c>
      <c r="AD80">
        <v>26.796734000000001</v>
      </c>
      <c r="AE80">
        <v>48.477749000000003</v>
      </c>
      <c r="AF80">
        <v>26.245481000000002</v>
      </c>
      <c r="AG80">
        <v>42.399774999999998</v>
      </c>
      <c r="AH80">
        <v>91.546045000000007</v>
      </c>
      <c r="AI80">
        <v>4.9941380000000004</v>
      </c>
      <c r="AJ80">
        <v>0</v>
      </c>
      <c r="AK80">
        <v>24.894036</v>
      </c>
      <c r="AL80">
        <v>2.672228</v>
      </c>
      <c r="AM80">
        <v>10.351319999999999</v>
      </c>
      <c r="AN80">
        <v>0.65162399999999998</v>
      </c>
      <c r="AO80">
        <v>0.394395</v>
      </c>
      <c r="AP80">
        <v>6.1372710000000001</v>
      </c>
      <c r="AQ80">
        <v>61.535603999999999</v>
      </c>
      <c r="AR80">
        <v>29.619878</v>
      </c>
      <c r="AS80">
        <v>7.7338240000000003</v>
      </c>
      <c r="AT80">
        <v>11.527528999999999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75.761747</v>
      </c>
      <c r="BA80">
        <f t="shared" si="4"/>
        <v>2646.7935419999999</v>
      </c>
      <c r="BD80">
        <v>5.1100000000000003</v>
      </c>
      <c r="BE80">
        <v>1.84</v>
      </c>
      <c r="BF80">
        <v>2.12</v>
      </c>
      <c r="BG80">
        <v>1.72</v>
      </c>
      <c r="BH80">
        <v>5.8</v>
      </c>
      <c r="BI80">
        <v>0.79</v>
      </c>
      <c r="BJ80">
        <v>0.4</v>
      </c>
      <c r="BK80">
        <v>1.23</v>
      </c>
      <c r="BL80">
        <v>0.9</v>
      </c>
      <c r="BM80">
        <v>0</v>
      </c>
      <c r="BN80">
        <v>2.87</v>
      </c>
      <c r="BO80">
        <v>3.61</v>
      </c>
      <c r="BP80">
        <v>0.25</v>
      </c>
      <c r="BQ80">
        <v>1.9</v>
      </c>
      <c r="BR80">
        <v>1.04</v>
      </c>
      <c r="BS80">
        <v>1.57</v>
      </c>
      <c r="BT80">
        <v>2.8452519999999999</v>
      </c>
      <c r="BU80">
        <v>1.2859339999999999</v>
      </c>
      <c r="BV80">
        <v>2.3366090000000002</v>
      </c>
      <c r="BW80">
        <v>1.8614520000000001</v>
      </c>
      <c r="BX80">
        <v>1.8774740000000001</v>
      </c>
      <c r="BY80">
        <v>2.5718679999999998</v>
      </c>
      <c r="BZ80">
        <v>1.2722180000000001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4.6636550000000003</v>
      </c>
      <c r="CK80">
        <v>1.7921339999999999</v>
      </c>
      <c r="CL80">
        <v>1.856811</v>
      </c>
      <c r="CM80">
        <v>3.365221</v>
      </c>
      <c r="CN80">
        <v>1.6974340000000001</v>
      </c>
      <c r="CO80">
        <v>4.0326899999999997</v>
      </c>
      <c r="CP80">
        <v>4.080495</v>
      </c>
      <c r="CQ80">
        <v>3.3948659999999999</v>
      </c>
      <c r="CR80">
        <v>0.800979</v>
      </c>
      <c r="CS80">
        <v>2.6770100000000001</v>
      </c>
      <c r="CT80">
        <v>1.4373E-2</v>
      </c>
      <c r="CU80">
        <v>0.53122599999999998</v>
      </c>
      <c r="CV80">
        <v>0.50248000000000004</v>
      </c>
      <c r="CW80">
        <v>1.1515660000000001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75.761747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660.55067199999996</v>
      </c>
      <c r="L81">
        <v>419.126262</v>
      </c>
      <c r="M81">
        <v>90.446414000000004</v>
      </c>
      <c r="N81">
        <v>115.612771</v>
      </c>
      <c r="O81">
        <v>121.19026100000001</v>
      </c>
      <c r="P81">
        <v>133.488088</v>
      </c>
      <c r="Q81">
        <v>17.480356</v>
      </c>
      <c r="R81">
        <v>40.621834999999997</v>
      </c>
      <c r="S81">
        <v>25.272525000000002</v>
      </c>
      <c r="T81">
        <v>0</v>
      </c>
      <c r="U81">
        <v>334.38784500000003</v>
      </c>
      <c r="V81">
        <v>17.418520000000001</v>
      </c>
      <c r="W81">
        <v>43.912869000000001</v>
      </c>
      <c r="X81">
        <v>94.229388</v>
      </c>
      <c r="Y81">
        <v>0</v>
      </c>
      <c r="Z81">
        <v>6.8511300000000004</v>
      </c>
      <c r="AA81">
        <v>5.7530330000000003</v>
      </c>
      <c r="AB81">
        <v>3.5443820000000001</v>
      </c>
      <c r="AC81">
        <v>9.4917759999999998</v>
      </c>
      <c r="AD81">
        <v>17.864488999999999</v>
      </c>
      <c r="AE81">
        <v>32.711032000000003</v>
      </c>
      <c r="AF81">
        <v>26.052499999999998</v>
      </c>
      <c r="AG81">
        <v>42.399774999999998</v>
      </c>
      <c r="AH81">
        <v>58.189185999999999</v>
      </c>
      <c r="AI81">
        <v>0</v>
      </c>
      <c r="AJ81">
        <v>0</v>
      </c>
      <c r="AK81">
        <v>24.894036</v>
      </c>
      <c r="AL81">
        <v>2.672228</v>
      </c>
      <c r="AM81">
        <v>5.1756599999999997</v>
      </c>
      <c r="AN81">
        <v>0.65162399999999998</v>
      </c>
      <c r="AO81">
        <v>0</v>
      </c>
      <c r="AP81">
        <v>2.4549080000000001</v>
      </c>
      <c r="AQ81">
        <v>61.535603999999999</v>
      </c>
      <c r="AR81">
        <v>4.2314109999999996</v>
      </c>
      <c r="AS81">
        <v>7.7338240000000003</v>
      </c>
      <c r="AT81">
        <v>12.815011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75.391055999999992</v>
      </c>
      <c r="BA81">
        <f t="shared" si="4"/>
        <v>2514.1504710000004</v>
      </c>
      <c r="BD81">
        <v>5.1100000000000003</v>
      </c>
      <c r="BE81">
        <v>1.84</v>
      </c>
      <c r="BF81">
        <v>2.12</v>
      </c>
      <c r="BG81">
        <v>1.72</v>
      </c>
      <c r="BH81">
        <v>5.8</v>
      </c>
      <c r="BI81">
        <v>0.79</v>
      </c>
      <c r="BJ81">
        <v>0.4</v>
      </c>
      <c r="BK81">
        <v>1.23</v>
      </c>
      <c r="BL81">
        <v>0.8</v>
      </c>
      <c r="BM81">
        <v>0</v>
      </c>
      <c r="BN81">
        <v>2.87</v>
      </c>
      <c r="BO81">
        <v>3.61</v>
      </c>
      <c r="BP81">
        <v>0.25</v>
      </c>
      <c r="BQ81">
        <v>1.9</v>
      </c>
      <c r="BR81">
        <v>1.04</v>
      </c>
      <c r="BS81">
        <v>1.57</v>
      </c>
      <c r="BT81">
        <v>2.8452519999999999</v>
      </c>
      <c r="BU81">
        <v>1.2859339999999999</v>
      </c>
      <c r="BV81">
        <v>2.3366090000000002</v>
      </c>
      <c r="BW81">
        <v>1.8614520000000001</v>
      </c>
      <c r="BX81">
        <v>1.8774740000000001</v>
      </c>
      <c r="BY81">
        <v>2.5718679999999998</v>
      </c>
      <c r="BZ81">
        <v>1.2722180000000001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4.6636550000000003</v>
      </c>
      <c r="CK81">
        <v>1.7921339999999999</v>
      </c>
      <c r="CL81">
        <v>1.856811</v>
      </c>
      <c r="CM81">
        <v>3.365221</v>
      </c>
      <c r="CN81">
        <v>1.6974340000000001</v>
      </c>
      <c r="CO81">
        <v>4.0326899999999997</v>
      </c>
      <c r="CP81">
        <v>4.080495</v>
      </c>
      <c r="CQ81">
        <v>3.3948659999999999</v>
      </c>
      <c r="CR81">
        <v>0.800979</v>
      </c>
      <c r="CS81">
        <v>2.6770100000000001</v>
      </c>
      <c r="CT81">
        <v>0</v>
      </c>
      <c r="CU81">
        <v>0.45878600000000003</v>
      </c>
      <c r="CV81">
        <v>0.318602</v>
      </c>
      <c r="CW81">
        <v>1.1515660000000001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75.391055999999992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660.55067199999996</v>
      </c>
      <c r="L82">
        <v>419.126262</v>
      </c>
      <c r="M82">
        <v>90.446414000000004</v>
      </c>
      <c r="N82">
        <v>115.612771</v>
      </c>
      <c r="O82">
        <v>121.19026100000001</v>
      </c>
      <c r="P82">
        <v>133.488088</v>
      </c>
      <c r="Q82">
        <v>17.480356</v>
      </c>
      <c r="R82">
        <v>40.621834999999997</v>
      </c>
      <c r="S82">
        <v>25.272525000000002</v>
      </c>
      <c r="T82">
        <v>0</v>
      </c>
      <c r="U82">
        <v>334.38784500000003</v>
      </c>
      <c r="V82">
        <v>17.395868</v>
      </c>
      <c r="W82">
        <v>43.912869000000001</v>
      </c>
      <c r="X82">
        <v>94.229388</v>
      </c>
      <c r="Y82">
        <v>0</v>
      </c>
      <c r="Z82">
        <v>6.2798509999999998</v>
      </c>
      <c r="AA82">
        <v>0</v>
      </c>
      <c r="AB82">
        <v>0</v>
      </c>
      <c r="AC82">
        <v>9.4917759999999998</v>
      </c>
      <c r="AD82">
        <v>8.932245</v>
      </c>
      <c r="AE82">
        <v>32.711032000000003</v>
      </c>
      <c r="AF82">
        <v>26.052499999999998</v>
      </c>
      <c r="AG82">
        <v>42.399774999999998</v>
      </c>
      <c r="AH82">
        <v>35.210017000000001</v>
      </c>
      <c r="AI82">
        <v>0</v>
      </c>
      <c r="AJ82">
        <v>0</v>
      </c>
      <c r="AK82">
        <v>24.894036</v>
      </c>
      <c r="AL82">
        <v>2.672228</v>
      </c>
      <c r="AM82">
        <v>0.91488899999999995</v>
      </c>
      <c r="AN82">
        <v>0.65162399999999998</v>
      </c>
      <c r="AO82">
        <v>0</v>
      </c>
      <c r="AP82">
        <v>2.4549080000000001</v>
      </c>
      <c r="AQ82">
        <v>61.535603999999999</v>
      </c>
      <c r="AR82">
        <v>4.2314109999999996</v>
      </c>
      <c r="AS82">
        <v>7.7338240000000003</v>
      </c>
      <c r="AT82">
        <v>13.659333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74.981285999999997</v>
      </c>
      <c r="BA82">
        <f t="shared" si="4"/>
        <v>2468.5214930000006</v>
      </c>
      <c r="BD82">
        <v>5.1100000000000003</v>
      </c>
      <c r="BE82">
        <v>1.84</v>
      </c>
      <c r="BF82">
        <v>2.12</v>
      </c>
      <c r="BG82">
        <v>1.72</v>
      </c>
      <c r="BH82">
        <v>5.8</v>
      </c>
      <c r="BI82">
        <v>0.79</v>
      </c>
      <c r="BJ82">
        <v>0.4</v>
      </c>
      <c r="BK82">
        <v>1.23</v>
      </c>
      <c r="BL82">
        <v>0.76</v>
      </c>
      <c r="BM82">
        <v>0</v>
      </c>
      <c r="BN82">
        <v>2.87</v>
      </c>
      <c r="BO82">
        <v>3.61</v>
      </c>
      <c r="BP82">
        <v>0.25</v>
      </c>
      <c r="BQ82">
        <v>1.9</v>
      </c>
      <c r="BR82">
        <v>1.04</v>
      </c>
      <c r="BS82">
        <v>1.57</v>
      </c>
      <c r="BT82">
        <v>2.8452519999999999</v>
      </c>
      <c r="BU82">
        <v>1.2859339999999999</v>
      </c>
      <c r="BV82">
        <v>2.3366090000000002</v>
      </c>
      <c r="BW82">
        <v>1.8614520000000001</v>
      </c>
      <c r="BX82">
        <v>1.8774740000000001</v>
      </c>
      <c r="BY82">
        <v>2.5718679999999998</v>
      </c>
      <c r="BZ82">
        <v>1.2722180000000001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4.6636550000000003</v>
      </c>
      <c r="CK82">
        <v>1.7921339999999999</v>
      </c>
      <c r="CL82">
        <v>1.856811</v>
      </c>
      <c r="CM82">
        <v>3.365221</v>
      </c>
      <c r="CN82">
        <v>1.6974340000000001</v>
      </c>
      <c r="CO82">
        <v>4.0326899999999997</v>
      </c>
      <c r="CP82">
        <v>4.080495</v>
      </c>
      <c r="CQ82">
        <v>3.3948659999999999</v>
      </c>
      <c r="CR82">
        <v>0.800979</v>
      </c>
      <c r="CS82">
        <v>2.6770100000000001</v>
      </c>
      <c r="CT82">
        <v>0</v>
      </c>
      <c r="CU82">
        <v>0.21463699999999999</v>
      </c>
      <c r="CV82">
        <v>0.19298100000000001</v>
      </c>
      <c r="CW82">
        <v>1.1515660000000001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74.981285999999997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658.04423299999996</v>
      </c>
      <c r="L83">
        <v>419.126262</v>
      </c>
      <c r="M83">
        <v>90.446414000000004</v>
      </c>
      <c r="N83">
        <v>115.612771</v>
      </c>
      <c r="O83">
        <v>121.19026100000001</v>
      </c>
      <c r="P83">
        <v>133.488088</v>
      </c>
      <c r="Q83">
        <v>17.480356</v>
      </c>
      <c r="R83">
        <v>40.621834999999997</v>
      </c>
      <c r="S83">
        <v>25.272525000000002</v>
      </c>
      <c r="T83">
        <v>0</v>
      </c>
      <c r="U83">
        <v>334.38784500000003</v>
      </c>
      <c r="V83">
        <v>17.60425</v>
      </c>
      <c r="W83">
        <v>43.912869000000001</v>
      </c>
      <c r="X83">
        <v>94.229388</v>
      </c>
      <c r="Y83">
        <v>0</v>
      </c>
      <c r="Z83">
        <v>6.2798509999999998</v>
      </c>
      <c r="AA83">
        <v>0</v>
      </c>
      <c r="AB83">
        <v>0</v>
      </c>
      <c r="AC83">
        <v>0</v>
      </c>
      <c r="AD83">
        <v>2.5890559999999998</v>
      </c>
      <c r="AE83">
        <v>32.711032000000003</v>
      </c>
      <c r="AF83">
        <v>26.052499999999998</v>
      </c>
      <c r="AG83">
        <v>42.399774999999998</v>
      </c>
      <c r="AH83">
        <v>12.045532</v>
      </c>
      <c r="AI83">
        <v>0</v>
      </c>
      <c r="AJ83">
        <v>0</v>
      </c>
      <c r="AK83">
        <v>24.894036</v>
      </c>
      <c r="AL83">
        <v>2.672228</v>
      </c>
      <c r="AM83">
        <v>0</v>
      </c>
      <c r="AN83">
        <v>0.65162399999999998</v>
      </c>
      <c r="AO83">
        <v>0</v>
      </c>
      <c r="AP83">
        <v>2.4549080000000001</v>
      </c>
      <c r="AQ83">
        <v>61.535603999999999</v>
      </c>
      <c r="AR83">
        <v>7.4049699999999996</v>
      </c>
      <c r="AS83">
        <v>10.311764999999999</v>
      </c>
      <c r="AT83">
        <v>13.659333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74.749208999999979</v>
      </c>
      <c r="BA83">
        <f t="shared" si="4"/>
        <v>2431.82852</v>
      </c>
      <c r="BD83">
        <v>5.1100000000000003</v>
      </c>
      <c r="BE83">
        <v>1.84</v>
      </c>
      <c r="BF83">
        <v>2.12</v>
      </c>
      <c r="BG83">
        <v>1.72</v>
      </c>
      <c r="BH83">
        <v>5.8</v>
      </c>
      <c r="BI83">
        <v>0.79</v>
      </c>
      <c r="BJ83">
        <v>0.4</v>
      </c>
      <c r="BK83">
        <v>1.23</v>
      </c>
      <c r="BL83">
        <v>0.81</v>
      </c>
      <c r="BM83">
        <v>0</v>
      </c>
      <c r="BN83">
        <v>2.93</v>
      </c>
      <c r="BO83">
        <v>3.61</v>
      </c>
      <c r="BP83">
        <v>0.25</v>
      </c>
      <c r="BQ83">
        <v>1.9</v>
      </c>
      <c r="BR83">
        <v>1.04</v>
      </c>
      <c r="BS83">
        <v>1.57</v>
      </c>
      <c r="BT83">
        <v>2.8452519999999999</v>
      </c>
      <c r="BU83">
        <v>1.2859339999999999</v>
      </c>
      <c r="BV83">
        <v>2.3366090000000002</v>
      </c>
      <c r="BW83">
        <v>1.8614520000000001</v>
      </c>
      <c r="BX83">
        <v>1.8774740000000001</v>
      </c>
      <c r="BY83">
        <v>2.5718679999999998</v>
      </c>
      <c r="BZ83">
        <v>1.2722180000000001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4.6636550000000003</v>
      </c>
      <c r="CK83">
        <v>1.7921339999999999</v>
      </c>
      <c r="CL83">
        <v>1.856811</v>
      </c>
      <c r="CM83">
        <v>3.365221</v>
      </c>
      <c r="CN83">
        <v>1.6974340000000001</v>
      </c>
      <c r="CO83">
        <v>4.0326899999999997</v>
      </c>
      <c r="CP83">
        <v>4.080495</v>
      </c>
      <c r="CQ83">
        <v>3.3948659999999999</v>
      </c>
      <c r="CR83">
        <v>0.800979</v>
      </c>
      <c r="CS83">
        <v>2.6770100000000001</v>
      </c>
      <c r="CT83">
        <v>0</v>
      </c>
      <c r="CU83">
        <v>0</v>
      </c>
      <c r="CV83">
        <v>6.5541000000000002E-2</v>
      </c>
      <c r="CW83">
        <v>1.1515660000000001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74.749208999999979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658.04423299999996</v>
      </c>
      <c r="L84">
        <v>419.126262</v>
      </c>
      <c r="M84">
        <v>90.446414000000004</v>
      </c>
      <c r="N84">
        <v>115.612771</v>
      </c>
      <c r="O84">
        <v>121.19026100000001</v>
      </c>
      <c r="P84">
        <v>133.488088</v>
      </c>
      <c r="Q84">
        <v>17.480356</v>
      </c>
      <c r="R84">
        <v>40.621834999999997</v>
      </c>
      <c r="S84">
        <v>25.272525000000002</v>
      </c>
      <c r="T84">
        <v>0</v>
      </c>
      <c r="U84">
        <v>334.38784500000003</v>
      </c>
      <c r="V84">
        <v>17.60425</v>
      </c>
      <c r="W84">
        <v>43.912869000000001</v>
      </c>
      <c r="X84">
        <v>94.229388</v>
      </c>
      <c r="Y84">
        <v>0</v>
      </c>
      <c r="Z84">
        <v>6.2798509999999998</v>
      </c>
      <c r="AA84">
        <v>0</v>
      </c>
      <c r="AB84">
        <v>0</v>
      </c>
      <c r="AC84">
        <v>0</v>
      </c>
      <c r="AD84">
        <v>0</v>
      </c>
      <c r="AE84">
        <v>32.711032000000003</v>
      </c>
      <c r="AF84">
        <v>26.052499999999998</v>
      </c>
      <c r="AG84">
        <v>42.399774999999998</v>
      </c>
      <c r="AH84">
        <v>0</v>
      </c>
      <c r="AI84">
        <v>0</v>
      </c>
      <c r="AJ84">
        <v>0</v>
      </c>
      <c r="AK84">
        <v>24.894036</v>
      </c>
      <c r="AL84">
        <v>2.672228</v>
      </c>
      <c r="AM84">
        <v>0</v>
      </c>
      <c r="AN84">
        <v>0.65162399999999998</v>
      </c>
      <c r="AO84">
        <v>0.10423300000000001</v>
      </c>
      <c r="AP84">
        <v>2.4549080000000001</v>
      </c>
      <c r="AQ84">
        <v>46.151702999999998</v>
      </c>
      <c r="AR84">
        <v>7.4049699999999996</v>
      </c>
      <c r="AS84">
        <v>10.311764999999999</v>
      </c>
      <c r="AT84">
        <v>13.659333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74.763667999999996</v>
      </c>
      <c r="BA84">
        <f t="shared" si="4"/>
        <v>2401.928723</v>
      </c>
      <c r="BD84">
        <v>5.1100000000000003</v>
      </c>
      <c r="BE84">
        <v>1.84</v>
      </c>
      <c r="BF84">
        <v>2.12</v>
      </c>
      <c r="BG84">
        <v>1.72</v>
      </c>
      <c r="BH84">
        <v>5.8</v>
      </c>
      <c r="BI84">
        <v>0.79</v>
      </c>
      <c r="BJ84">
        <v>0.4</v>
      </c>
      <c r="BK84">
        <v>1.23</v>
      </c>
      <c r="BL84">
        <v>0.89</v>
      </c>
      <c r="BM84">
        <v>0</v>
      </c>
      <c r="BN84">
        <v>2.93</v>
      </c>
      <c r="BO84">
        <v>3.61</v>
      </c>
      <c r="BP84">
        <v>0.25</v>
      </c>
      <c r="BQ84">
        <v>1.9</v>
      </c>
      <c r="BR84">
        <v>1.04</v>
      </c>
      <c r="BS84">
        <v>1.57</v>
      </c>
      <c r="BT84">
        <v>2.8452519999999999</v>
      </c>
      <c r="BU84">
        <v>1.2859339999999999</v>
      </c>
      <c r="BV84">
        <v>2.3366090000000002</v>
      </c>
      <c r="BW84">
        <v>1.8614520000000001</v>
      </c>
      <c r="BX84">
        <v>1.8774740000000001</v>
      </c>
      <c r="BY84">
        <v>2.5718679999999998</v>
      </c>
      <c r="BZ84">
        <v>1.2722180000000001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4.6636550000000003</v>
      </c>
      <c r="CK84">
        <v>1.7921339999999999</v>
      </c>
      <c r="CL84">
        <v>1.856811</v>
      </c>
      <c r="CM84">
        <v>3.365221</v>
      </c>
      <c r="CN84">
        <v>1.6974340000000001</v>
      </c>
      <c r="CO84">
        <v>4.0326899999999997</v>
      </c>
      <c r="CP84">
        <v>4.080495</v>
      </c>
      <c r="CQ84">
        <v>3.3948659999999999</v>
      </c>
      <c r="CR84">
        <v>0.800979</v>
      </c>
      <c r="CS84">
        <v>2.6770100000000001</v>
      </c>
      <c r="CT84">
        <v>0</v>
      </c>
      <c r="CU84">
        <v>0</v>
      </c>
      <c r="CV84">
        <v>0</v>
      </c>
      <c r="CW84">
        <v>1.1515660000000001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74.763667999999996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658.04423299999996</v>
      </c>
      <c r="L85">
        <v>419.126262</v>
      </c>
      <c r="M85">
        <v>90.446414000000004</v>
      </c>
      <c r="N85">
        <v>115.612771</v>
      </c>
      <c r="O85">
        <v>121.19026100000001</v>
      </c>
      <c r="P85">
        <v>133.488088</v>
      </c>
      <c r="Q85">
        <v>17.480356</v>
      </c>
      <c r="R85">
        <v>40.621834999999997</v>
      </c>
      <c r="S85">
        <v>25.272525000000002</v>
      </c>
      <c r="T85">
        <v>0</v>
      </c>
      <c r="U85">
        <v>334.38784500000003</v>
      </c>
      <c r="V85">
        <v>17.60425</v>
      </c>
      <c r="W85">
        <v>43.912869000000001</v>
      </c>
      <c r="X85">
        <v>94.229388</v>
      </c>
      <c r="Y85">
        <v>0</v>
      </c>
      <c r="Z85">
        <v>1.05402</v>
      </c>
      <c r="AA85">
        <v>0</v>
      </c>
      <c r="AB85">
        <v>0</v>
      </c>
      <c r="AC85">
        <v>0</v>
      </c>
      <c r="AD85">
        <v>0</v>
      </c>
      <c r="AE85">
        <v>15.600645999999999</v>
      </c>
      <c r="AF85">
        <v>26.052499999999998</v>
      </c>
      <c r="AG85">
        <v>42.399774999999998</v>
      </c>
      <c r="AH85">
        <v>0</v>
      </c>
      <c r="AI85">
        <v>0</v>
      </c>
      <c r="AJ85">
        <v>0</v>
      </c>
      <c r="AK85">
        <v>24.894036</v>
      </c>
      <c r="AL85">
        <v>2.672228</v>
      </c>
      <c r="AM85">
        <v>0</v>
      </c>
      <c r="AN85">
        <v>0.65162399999999998</v>
      </c>
      <c r="AO85">
        <v>0.24227099999999999</v>
      </c>
      <c r="AP85">
        <v>2.4549080000000001</v>
      </c>
      <c r="AQ85">
        <v>30.767802</v>
      </c>
      <c r="AR85">
        <v>7.4049699999999996</v>
      </c>
      <c r="AS85">
        <v>10.311764999999999</v>
      </c>
      <c r="AT85">
        <v>14.054111000000001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74.773667999999986</v>
      </c>
      <c r="BA85">
        <f t="shared" si="4"/>
        <v>2364.7514209999995</v>
      </c>
      <c r="BD85">
        <v>5.1100000000000003</v>
      </c>
      <c r="BE85">
        <v>1.84</v>
      </c>
      <c r="BF85">
        <v>2.12</v>
      </c>
      <c r="BG85">
        <v>1.72</v>
      </c>
      <c r="BH85">
        <v>5.8</v>
      </c>
      <c r="BI85">
        <v>0.79</v>
      </c>
      <c r="BJ85">
        <v>0.4</v>
      </c>
      <c r="BK85">
        <v>1.23</v>
      </c>
      <c r="BL85">
        <v>0.9</v>
      </c>
      <c r="BM85">
        <v>0</v>
      </c>
      <c r="BN85">
        <v>2.93</v>
      </c>
      <c r="BO85">
        <v>3.61</v>
      </c>
      <c r="BP85">
        <v>0.25</v>
      </c>
      <c r="BQ85">
        <v>1.9</v>
      </c>
      <c r="BR85">
        <v>1.04</v>
      </c>
      <c r="BS85">
        <v>1.57</v>
      </c>
      <c r="BT85">
        <v>2.8452519999999999</v>
      </c>
      <c r="BU85">
        <v>1.2859339999999999</v>
      </c>
      <c r="BV85">
        <v>2.3366090000000002</v>
      </c>
      <c r="BW85">
        <v>1.8614520000000001</v>
      </c>
      <c r="BX85">
        <v>1.8774740000000001</v>
      </c>
      <c r="BY85">
        <v>2.5718679999999998</v>
      </c>
      <c r="BZ85">
        <v>1.2722180000000001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4.6636550000000003</v>
      </c>
      <c r="CK85">
        <v>1.7921339999999999</v>
      </c>
      <c r="CL85">
        <v>1.856811</v>
      </c>
      <c r="CM85">
        <v>3.365221</v>
      </c>
      <c r="CN85">
        <v>1.6974340000000001</v>
      </c>
      <c r="CO85">
        <v>4.0326899999999997</v>
      </c>
      <c r="CP85">
        <v>4.080495</v>
      </c>
      <c r="CQ85">
        <v>3.3948659999999999</v>
      </c>
      <c r="CR85">
        <v>0.800979</v>
      </c>
      <c r="CS85">
        <v>2.6770100000000001</v>
      </c>
      <c r="CT85">
        <v>0</v>
      </c>
      <c r="CU85">
        <v>0</v>
      </c>
      <c r="CV85">
        <v>0</v>
      </c>
      <c r="CW85">
        <v>1.1515660000000001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74.773667999999986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658.04423299999996</v>
      </c>
      <c r="L86">
        <v>419.126262</v>
      </c>
      <c r="M86">
        <v>90.446414000000004</v>
      </c>
      <c r="N86">
        <v>115.612771</v>
      </c>
      <c r="O86">
        <v>121.19026100000001</v>
      </c>
      <c r="P86">
        <v>133.488088</v>
      </c>
      <c r="Q86">
        <v>12.976815999999999</v>
      </c>
      <c r="R86">
        <v>40.621834999999997</v>
      </c>
      <c r="S86">
        <v>25.272525000000002</v>
      </c>
      <c r="T86">
        <v>0</v>
      </c>
      <c r="U86">
        <v>334.38784500000003</v>
      </c>
      <c r="V86">
        <v>17.60425</v>
      </c>
      <c r="W86">
        <v>43.912869000000001</v>
      </c>
      <c r="X86">
        <v>94.229388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26.052499999999998</v>
      </c>
      <c r="AG86">
        <v>42.399774999999998</v>
      </c>
      <c r="AH86">
        <v>0</v>
      </c>
      <c r="AI86">
        <v>0</v>
      </c>
      <c r="AJ86">
        <v>0</v>
      </c>
      <c r="AK86">
        <v>24.894036</v>
      </c>
      <c r="AL86">
        <v>2.672228</v>
      </c>
      <c r="AM86">
        <v>0</v>
      </c>
      <c r="AN86">
        <v>0.65162399999999998</v>
      </c>
      <c r="AO86">
        <v>0.38030999999999998</v>
      </c>
      <c r="AP86">
        <v>2.4549080000000001</v>
      </c>
      <c r="AQ86">
        <v>30.767802</v>
      </c>
      <c r="AR86">
        <v>29.619878</v>
      </c>
      <c r="AS86">
        <v>10.311764999999999</v>
      </c>
      <c r="AT86">
        <v>14.054111000000001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74.773667999999986</v>
      </c>
      <c r="BA86">
        <f t="shared" si="4"/>
        <v>2365.9461619999997</v>
      </c>
      <c r="BD86">
        <v>5.1100000000000003</v>
      </c>
      <c r="BE86">
        <v>1.84</v>
      </c>
      <c r="BF86">
        <v>2.12</v>
      </c>
      <c r="BG86">
        <v>1.72</v>
      </c>
      <c r="BH86">
        <v>5.8</v>
      </c>
      <c r="BI86">
        <v>0.79</v>
      </c>
      <c r="BJ86">
        <v>0.4</v>
      </c>
      <c r="BK86">
        <v>1.23</v>
      </c>
      <c r="BL86">
        <v>0.9</v>
      </c>
      <c r="BM86">
        <v>0</v>
      </c>
      <c r="BN86">
        <v>2.93</v>
      </c>
      <c r="BO86">
        <v>3.61</v>
      </c>
      <c r="BP86">
        <v>0.25</v>
      </c>
      <c r="BQ86">
        <v>1.9</v>
      </c>
      <c r="BR86">
        <v>1.04</v>
      </c>
      <c r="BS86">
        <v>1.57</v>
      </c>
      <c r="BT86">
        <v>2.8452519999999999</v>
      </c>
      <c r="BU86">
        <v>1.2859339999999999</v>
      </c>
      <c r="BV86">
        <v>2.3366090000000002</v>
      </c>
      <c r="BW86">
        <v>1.8614520000000001</v>
      </c>
      <c r="BX86">
        <v>1.8774740000000001</v>
      </c>
      <c r="BY86">
        <v>2.5718679999999998</v>
      </c>
      <c r="BZ86">
        <v>1.2722180000000001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4.6636550000000003</v>
      </c>
      <c r="CK86">
        <v>1.7921339999999999</v>
      </c>
      <c r="CL86">
        <v>1.856811</v>
      </c>
      <c r="CM86">
        <v>3.365221</v>
      </c>
      <c r="CN86">
        <v>1.6974340000000001</v>
      </c>
      <c r="CO86">
        <v>4.0326899999999997</v>
      </c>
      <c r="CP86">
        <v>4.080495</v>
      </c>
      <c r="CQ86">
        <v>3.3948659999999999</v>
      </c>
      <c r="CR86">
        <v>0.800979</v>
      </c>
      <c r="CS86">
        <v>2.6770100000000001</v>
      </c>
      <c r="CT86">
        <v>0</v>
      </c>
      <c r="CU86">
        <v>0</v>
      </c>
      <c r="CV86">
        <v>0</v>
      </c>
      <c r="CW86">
        <v>1.1515660000000001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74.773667999999986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658.04423299999996</v>
      </c>
      <c r="L87">
        <v>419.126262</v>
      </c>
      <c r="M87">
        <v>84.506341000000006</v>
      </c>
      <c r="N87">
        <v>115.612771</v>
      </c>
      <c r="O87">
        <v>121.19026100000001</v>
      </c>
      <c r="P87">
        <v>133.488088</v>
      </c>
      <c r="Q87">
        <v>12.976815999999999</v>
      </c>
      <c r="R87">
        <v>40.621834999999997</v>
      </c>
      <c r="S87">
        <v>25.272525000000002</v>
      </c>
      <c r="T87">
        <v>0</v>
      </c>
      <c r="U87">
        <v>334.38784500000003</v>
      </c>
      <c r="V87">
        <v>17.943859</v>
      </c>
      <c r="W87">
        <v>43.040427999999999</v>
      </c>
      <c r="X87">
        <v>94.229388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26.052499999999998</v>
      </c>
      <c r="AG87">
        <v>42.399774999999998</v>
      </c>
      <c r="AH87">
        <v>0</v>
      </c>
      <c r="AI87">
        <v>0</v>
      </c>
      <c r="AJ87">
        <v>0</v>
      </c>
      <c r="AK87">
        <v>24.894036</v>
      </c>
      <c r="AL87">
        <v>2.672228</v>
      </c>
      <c r="AM87">
        <v>0</v>
      </c>
      <c r="AN87">
        <v>0.65162399999999998</v>
      </c>
      <c r="AO87">
        <v>0.552153</v>
      </c>
      <c r="AP87">
        <v>3.6823630000000001</v>
      </c>
      <c r="AQ87">
        <v>30.767802</v>
      </c>
      <c r="AR87">
        <v>29.619878</v>
      </c>
      <c r="AS87">
        <v>9.2805890000000009</v>
      </c>
      <c r="AT87">
        <v>14.369934000000001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74.773667999999986</v>
      </c>
      <c r="BA87">
        <f t="shared" si="4"/>
        <v>2360.1572019999994</v>
      </c>
      <c r="BD87">
        <v>5.1100000000000003</v>
      </c>
      <c r="BE87">
        <v>1.84</v>
      </c>
      <c r="BF87">
        <v>2.12</v>
      </c>
      <c r="BG87">
        <v>1.72</v>
      </c>
      <c r="BH87">
        <v>5.8</v>
      </c>
      <c r="BI87">
        <v>0.79</v>
      </c>
      <c r="BJ87">
        <v>0.4</v>
      </c>
      <c r="BK87">
        <v>1.23</v>
      </c>
      <c r="BL87">
        <v>0.9</v>
      </c>
      <c r="BM87">
        <v>0</v>
      </c>
      <c r="BN87">
        <v>2.93</v>
      </c>
      <c r="BO87">
        <v>3.61</v>
      </c>
      <c r="BP87">
        <v>0.25</v>
      </c>
      <c r="BQ87">
        <v>1.9</v>
      </c>
      <c r="BR87">
        <v>1.04</v>
      </c>
      <c r="BS87">
        <v>1.57</v>
      </c>
      <c r="BT87">
        <v>2.8452519999999999</v>
      </c>
      <c r="BU87">
        <v>1.2859339999999999</v>
      </c>
      <c r="BV87">
        <v>2.3366090000000002</v>
      </c>
      <c r="BW87">
        <v>1.8614520000000001</v>
      </c>
      <c r="BX87">
        <v>1.8774740000000001</v>
      </c>
      <c r="BY87">
        <v>2.5718679999999998</v>
      </c>
      <c r="BZ87">
        <v>1.2722180000000001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4.6636550000000003</v>
      </c>
      <c r="CK87">
        <v>1.7921339999999999</v>
      </c>
      <c r="CL87">
        <v>1.856811</v>
      </c>
      <c r="CM87">
        <v>3.365221</v>
      </c>
      <c r="CN87">
        <v>1.6974340000000001</v>
      </c>
      <c r="CO87">
        <v>4.0326899999999997</v>
      </c>
      <c r="CP87">
        <v>4.080495</v>
      </c>
      <c r="CQ87">
        <v>3.3948659999999999</v>
      </c>
      <c r="CR87">
        <v>0.800979</v>
      </c>
      <c r="CS87">
        <v>2.6770100000000001</v>
      </c>
      <c r="CT87">
        <v>0</v>
      </c>
      <c r="CU87">
        <v>0</v>
      </c>
      <c r="CV87">
        <v>0</v>
      </c>
      <c r="CW87">
        <v>1.1515660000000001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74.773667999999986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658.04423299999996</v>
      </c>
      <c r="L88">
        <v>419.126262</v>
      </c>
      <c r="M88">
        <v>84.506341000000006</v>
      </c>
      <c r="N88">
        <v>115.612771</v>
      </c>
      <c r="O88">
        <v>121.19026100000001</v>
      </c>
      <c r="P88">
        <v>133.488088</v>
      </c>
      <c r="Q88">
        <v>12.976815999999999</v>
      </c>
      <c r="R88">
        <v>40.621834999999997</v>
      </c>
      <c r="S88">
        <v>25.272525000000002</v>
      </c>
      <c r="T88">
        <v>0</v>
      </c>
      <c r="U88">
        <v>334.38784500000003</v>
      </c>
      <c r="V88">
        <v>17.883814999999998</v>
      </c>
      <c r="W88">
        <v>43.040427999999999</v>
      </c>
      <c r="X88">
        <v>94.229388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26.052499999999998</v>
      </c>
      <c r="AG88">
        <v>42.399774999999998</v>
      </c>
      <c r="AH88">
        <v>0</v>
      </c>
      <c r="AI88">
        <v>0</v>
      </c>
      <c r="AJ88">
        <v>0</v>
      </c>
      <c r="AK88">
        <v>24.894036</v>
      </c>
      <c r="AL88">
        <v>2.672228</v>
      </c>
      <c r="AM88">
        <v>0</v>
      </c>
      <c r="AN88">
        <v>0.65162399999999998</v>
      </c>
      <c r="AO88">
        <v>0</v>
      </c>
      <c r="AP88">
        <v>3.6823630000000001</v>
      </c>
      <c r="AQ88">
        <v>15.383901</v>
      </c>
      <c r="AR88">
        <v>6.3471169999999999</v>
      </c>
      <c r="AS88">
        <v>9.2805890000000009</v>
      </c>
      <c r="AT88">
        <v>14.369934000000001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74.773667999999986</v>
      </c>
      <c r="BA88">
        <f t="shared" si="4"/>
        <v>2320.8883429999992</v>
      </c>
      <c r="BD88">
        <v>5.1100000000000003</v>
      </c>
      <c r="BE88">
        <v>1.84</v>
      </c>
      <c r="BF88">
        <v>2.12</v>
      </c>
      <c r="BG88">
        <v>1.72</v>
      </c>
      <c r="BH88">
        <v>5.8</v>
      </c>
      <c r="BI88">
        <v>0.79</v>
      </c>
      <c r="BJ88">
        <v>0.4</v>
      </c>
      <c r="BK88">
        <v>1.23</v>
      </c>
      <c r="BL88">
        <v>0.9</v>
      </c>
      <c r="BM88">
        <v>0</v>
      </c>
      <c r="BN88">
        <v>2.93</v>
      </c>
      <c r="BO88">
        <v>3.61</v>
      </c>
      <c r="BP88">
        <v>0.25</v>
      </c>
      <c r="BQ88">
        <v>1.9</v>
      </c>
      <c r="BR88">
        <v>1.04</v>
      </c>
      <c r="BS88">
        <v>1.57</v>
      </c>
      <c r="BT88">
        <v>2.8452519999999999</v>
      </c>
      <c r="BU88">
        <v>1.2859339999999999</v>
      </c>
      <c r="BV88">
        <v>2.3366090000000002</v>
      </c>
      <c r="BW88">
        <v>1.8614520000000001</v>
      </c>
      <c r="BX88">
        <v>1.8774740000000001</v>
      </c>
      <c r="BY88">
        <v>2.5718679999999998</v>
      </c>
      <c r="BZ88">
        <v>1.2722180000000001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4.6636550000000003</v>
      </c>
      <c r="CK88">
        <v>1.7921339999999999</v>
      </c>
      <c r="CL88">
        <v>1.856811</v>
      </c>
      <c r="CM88">
        <v>3.365221</v>
      </c>
      <c r="CN88">
        <v>1.6974340000000001</v>
      </c>
      <c r="CO88">
        <v>4.0326899999999997</v>
      </c>
      <c r="CP88">
        <v>4.080495</v>
      </c>
      <c r="CQ88">
        <v>3.3948659999999999</v>
      </c>
      <c r="CR88">
        <v>0.800979</v>
      </c>
      <c r="CS88">
        <v>2.6770100000000001</v>
      </c>
      <c r="CT88">
        <v>0</v>
      </c>
      <c r="CU88">
        <v>0</v>
      </c>
      <c r="CV88">
        <v>0</v>
      </c>
      <c r="CW88">
        <v>1.1515660000000001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74.773667999999986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658.04423299999996</v>
      </c>
      <c r="L89">
        <v>385.58926200000002</v>
      </c>
      <c r="M89">
        <v>84.506341000000006</v>
      </c>
      <c r="N89">
        <v>115.612771</v>
      </c>
      <c r="O89">
        <v>121.19026100000001</v>
      </c>
      <c r="P89">
        <v>133.488088</v>
      </c>
      <c r="Q89">
        <v>8.6237999999999992</v>
      </c>
      <c r="R89">
        <v>40.621834999999997</v>
      </c>
      <c r="S89">
        <v>25.272525000000002</v>
      </c>
      <c r="T89">
        <v>0</v>
      </c>
      <c r="U89">
        <v>334.38784500000003</v>
      </c>
      <c r="V89">
        <v>19.863806</v>
      </c>
      <c r="W89">
        <v>43.040427999999999</v>
      </c>
      <c r="X89">
        <v>94.229388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26.052499999999998</v>
      </c>
      <c r="AG89">
        <v>42.399774999999998</v>
      </c>
      <c r="AH89">
        <v>0</v>
      </c>
      <c r="AI89">
        <v>0</v>
      </c>
      <c r="AJ89">
        <v>0</v>
      </c>
      <c r="AK89">
        <v>24.894036</v>
      </c>
      <c r="AL89">
        <v>2.672228</v>
      </c>
      <c r="AM89">
        <v>0</v>
      </c>
      <c r="AN89">
        <v>0.65162399999999998</v>
      </c>
      <c r="AO89">
        <v>0.10705000000000001</v>
      </c>
      <c r="AP89">
        <v>7.364725</v>
      </c>
      <c r="AQ89">
        <v>15.383901</v>
      </c>
      <c r="AR89">
        <v>6.3471169999999999</v>
      </c>
      <c r="AS89">
        <v>9.2805890000000009</v>
      </c>
      <c r="AT89">
        <v>14.369934000000001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74.773667999999986</v>
      </c>
      <c r="BA89">
        <f t="shared" si="4"/>
        <v>2288.7677299999996</v>
      </c>
      <c r="BD89">
        <v>5.1100000000000003</v>
      </c>
      <c r="BE89">
        <v>1.84</v>
      </c>
      <c r="BF89">
        <v>2.12</v>
      </c>
      <c r="BG89">
        <v>1.72</v>
      </c>
      <c r="BH89">
        <v>5.8</v>
      </c>
      <c r="BI89">
        <v>0.79</v>
      </c>
      <c r="BJ89">
        <v>0.4</v>
      </c>
      <c r="BK89">
        <v>1.23</v>
      </c>
      <c r="BL89">
        <v>0.9</v>
      </c>
      <c r="BM89">
        <v>0</v>
      </c>
      <c r="BN89">
        <v>2.93</v>
      </c>
      <c r="BO89">
        <v>3.61</v>
      </c>
      <c r="BP89">
        <v>0.25</v>
      </c>
      <c r="BQ89">
        <v>1.9</v>
      </c>
      <c r="BR89">
        <v>1.04</v>
      </c>
      <c r="BS89">
        <v>1.57</v>
      </c>
      <c r="BT89">
        <v>2.8452519999999999</v>
      </c>
      <c r="BU89">
        <v>1.2859339999999999</v>
      </c>
      <c r="BV89">
        <v>2.3366090000000002</v>
      </c>
      <c r="BW89">
        <v>1.8614520000000001</v>
      </c>
      <c r="BX89">
        <v>1.8774740000000001</v>
      </c>
      <c r="BY89">
        <v>2.5718679999999998</v>
      </c>
      <c r="BZ89">
        <v>1.2722180000000001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4.6636550000000003</v>
      </c>
      <c r="CK89">
        <v>1.7921339999999999</v>
      </c>
      <c r="CL89">
        <v>1.856811</v>
      </c>
      <c r="CM89">
        <v>3.365221</v>
      </c>
      <c r="CN89">
        <v>1.6974340000000001</v>
      </c>
      <c r="CO89">
        <v>4.0326899999999997</v>
      </c>
      <c r="CP89">
        <v>4.080495</v>
      </c>
      <c r="CQ89">
        <v>3.3948659999999999</v>
      </c>
      <c r="CR89">
        <v>0.800979</v>
      </c>
      <c r="CS89">
        <v>2.6770100000000001</v>
      </c>
      <c r="CT89">
        <v>0</v>
      </c>
      <c r="CU89">
        <v>0</v>
      </c>
      <c r="CV89">
        <v>0</v>
      </c>
      <c r="CW89">
        <v>1.1515660000000001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74.773667999999986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658.04423299999996</v>
      </c>
      <c r="L90">
        <v>356.84326199999998</v>
      </c>
      <c r="M90">
        <v>84.506341000000006</v>
      </c>
      <c r="N90">
        <v>115.612771</v>
      </c>
      <c r="O90">
        <v>121.19026100000001</v>
      </c>
      <c r="P90">
        <v>133.488088</v>
      </c>
      <c r="Q90">
        <v>8.6237999999999992</v>
      </c>
      <c r="R90">
        <v>40.621834999999997</v>
      </c>
      <c r="S90">
        <v>25.272525000000002</v>
      </c>
      <c r="T90">
        <v>0</v>
      </c>
      <c r="U90">
        <v>334.38784500000003</v>
      </c>
      <c r="V90">
        <v>19.863806</v>
      </c>
      <c r="W90">
        <v>43.040427999999999</v>
      </c>
      <c r="X90">
        <v>94.229388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26.052499999999998</v>
      </c>
      <c r="AG90">
        <v>42.399774999999998</v>
      </c>
      <c r="AH90">
        <v>0</v>
      </c>
      <c r="AI90">
        <v>0</v>
      </c>
      <c r="AJ90">
        <v>0</v>
      </c>
      <c r="AK90">
        <v>24.894036</v>
      </c>
      <c r="AL90">
        <v>2.672228</v>
      </c>
      <c r="AM90">
        <v>0</v>
      </c>
      <c r="AN90">
        <v>0.65162399999999998</v>
      </c>
      <c r="AO90">
        <v>0.29297899999999999</v>
      </c>
      <c r="AP90">
        <v>3.6823630000000001</v>
      </c>
      <c r="AQ90">
        <v>15.383901</v>
      </c>
      <c r="AR90">
        <v>6.3471169999999999</v>
      </c>
      <c r="AS90">
        <v>9.2805890000000009</v>
      </c>
      <c r="AT90">
        <v>14.369934000000001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74.773667999999986</v>
      </c>
      <c r="BA90">
        <f t="shared" si="4"/>
        <v>2256.5252969999992</v>
      </c>
      <c r="BD90">
        <v>5.1100000000000003</v>
      </c>
      <c r="BE90">
        <v>1.84</v>
      </c>
      <c r="BF90">
        <v>2.12</v>
      </c>
      <c r="BG90">
        <v>1.72</v>
      </c>
      <c r="BH90">
        <v>5.8</v>
      </c>
      <c r="BI90">
        <v>0.79</v>
      </c>
      <c r="BJ90">
        <v>0.4</v>
      </c>
      <c r="BK90">
        <v>1.23</v>
      </c>
      <c r="BL90">
        <v>0.9</v>
      </c>
      <c r="BM90">
        <v>0</v>
      </c>
      <c r="BN90">
        <v>2.93</v>
      </c>
      <c r="BO90">
        <v>3.61</v>
      </c>
      <c r="BP90">
        <v>0.25</v>
      </c>
      <c r="BQ90">
        <v>1.9</v>
      </c>
      <c r="BR90">
        <v>1.04</v>
      </c>
      <c r="BS90">
        <v>1.57</v>
      </c>
      <c r="BT90">
        <v>2.8452519999999999</v>
      </c>
      <c r="BU90">
        <v>1.2859339999999999</v>
      </c>
      <c r="BV90">
        <v>2.3366090000000002</v>
      </c>
      <c r="BW90">
        <v>1.8614520000000001</v>
      </c>
      <c r="BX90">
        <v>1.8774740000000001</v>
      </c>
      <c r="BY90">
        <v>2.5718679999999998</v>
      </c>
      <c r="BZ90">
        <v>1.2722180000000001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4.6636550000000003</v>
      </c>
      <c r="CK90">
        <v>1.7921339999999999</v>
      </c>
      <c r="CL90">
        <v>1.856811</v>
      </c>
      <c r="CM90">
        <v>3.365221</v>
      </c>
      <c r="CN90">
        <v>1.6974340000000001</v>
      </c>
      <c r="CO90">
        <v>4.0326899999999997</v>
      </c>
      <c r="CP90">
        <v>4.080495</v>
      </c>
      <c r="CQ90">
        <v>3.3948659999999999</v>
      </c>
      <c r="CR90">
        <v>0.800979</v>
      </c>
      <c r="CS90">
        <v>2.6770100000000001</v>
      </c>
      <c r="CT90">
        <v>0</v>
      </c>
      <c r="CU90">
        <v>0</v>
      </c>
      <c r="CV90">
        <v>0</v>
      </c>
      <c r="CW90">
        <v>1.1515660000000001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74.773667999999986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567.57999600000005</v>
      </c>
      <c r="L91">
        <v>274.22007200000002</v>
      </c>
      <c r="M91">
        <v>89.296915999999996</v>
      </c>
      <c r="N91">
        <v>115.612771</v>
      </c>
      <c r="O91">
        <v>121.19026100000001</v>
      </c>
      <c r="P91">
        <v>133.488088</v>
      </c>
      <c r="Q91">
        <v>8.6237999999999992</v>
      </c>
      <c r="R91">
        <v>40.621834999999997</v>
      </c>
      <c r="S91">
        <v>15.900313000000001</v>
      </c>
      <c r="T91">
        <v>0</v>
      </c>
      <c r="U91">
        <v>334.38784500000003</v>
      </c>
      <c r="V91">
        <v>17.177686000000001</v>
      </c>
      <c r="W91">
        <v>43.040427999999999</v>
      </c>
      <c r="X91">
        <v>94.229388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26.052499999999998</v>
      </c>
      <c r="AG91">
        <v>42.399774999999998</v>
      </c>
      <c r="AH91">
        <v>0</v>
      </c>
      <c r="AI91">
        <v>0</v>
      </c>
      <c r="AJ91">
        <v>0</v>
      </c>
      <c r="AK91">
        <v>24.894036</v>
      </c>
      <c r="AL91">
        <v>2.672228</v>
      </c>
      <c r="AM91">
        <v>0</v>
      </c>
      <c r="AN91">
        <v>0.65162399999999998</v>
      </c>
      <c r="AO91">
        <v>0.57187299999999996</v>
      </c>
      <c r="AP91">
        <v>3.6823630000000001</v>
      </c>
      <c r="AQ91">
        <v>15.383901</v>
      </c>
      <c r="AR91">
        <v>8.2512519999999991</v>
      </c>
      <c r="AS91">
        <v>9.2805890000000009</v>
      </c>
      <c r="AT91">
        <v>14.369934000000001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74.803667999999988</v>
      </c>
      <c r="BA91">
        <f t="shared" si="4"/>
        <v>2078.3831420000001</v>
      </c>
      <c r="BD91">
        <v>5.1100000000000003</v>
      </c>
      <c r="BE91">
        <v>1.84</v>
      </c>
      <c r="BF91">
        <v>2.12</v>
      </c>
      <c r="BG91">
        <v>1.72</v>
      </c>
      <c r="BH91">
        <v>5.8</v>
      </c>
      <c r="BI91">
        <v>0.81</v>
      </c>
      <c r="BJ91">
        <v>0.41</v>
      </c>
      <c r="BK91">
        <v>1.23</v>
      </c>
      <c r="BL91">
        <v>0.9</v>
      </c>
      <c r="BM91">
        <v>0</v>
      </c>
      <c r="BN91">
        <v>2.93</v>
      </c>
      <c r="BO91">
        <v>3.61</v>
      </c>
      <c r="BP91">
        <v>0.25</v>
      </c>
      <c r="BQ91">
        <v>1.9</v>
      </c>
      <c r="BR91">
        <v>1.04</v>
      </c>
      <c r="BS91">
        <v>1.57</v>
      </c>
      <c r="BT91">
        <v>2.8452519999999999</v>
      </c>
      <c r="BU91">
        <v>1.2859339999999999</v>
      </c>
      <c r="BV91">
        <v>2.3366090000000002</v>
      </c>
      <c r="BW91">
        <v>1.8614520000000001</v>
      </c>
      <c r="BX91">
        <v>1.8774740000000001</v>
      </c>
      <c r="BY91">
        <v>2.5718679999999998</v>
      </c>
      <c r="BZ91">
        <v>1.2722180000000001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4.6636550000000003</v>
      </c>
      <c r="CK91">
        <v>1.7921339999999999</v>
      </c>
      <c r="CL91">
        <v>1.856811</v>
      </c>
      <c r="CM91">
        <v>3.365221</v>
      </c>
      <c r="CN91">
        <v>1.6974340000000001</v>
      </c>
      <c r="CO91">
        <v>4.0326899999999997</v>
      </c>
      <c r="CP91">
        <v>4.080495</v>
      </c>
      <c r="CQ91">
        <v>3.3948659999999999</v>
      </c>
      <c r="CR91">
        <v>0.800979</v>
      </c>
      <c r="CS91">
        <v>2.6770100000000001</v>
      </c>
      <c r="CT91">
        <v>0</v>
      </c>
      <c r="CU91">
        <v>0</v>
      </c>
      <c r="CV91">
        <v>0</v>
      </c>
      <c r="CW91">
        <v>1.1515660000000001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74.803667999999988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546.17399999999998</v>
      </c>
      <c r="L92">
        <v>228.48278999999999</v>
      </c>
      <c r="M92">
        <v>89.297054000000003</v>
      </c>
      <c r="N92">
        <v>115.612771</v>
      </c>
      <c r="O92">
        <v>121.19026100000001</v>
      </c>
      <c r="P92">
        <v>133.488088</v>
      </c>
      <c r="Q92">
        <v>5.833672</v>
      </c>
      <c r="R92">
        <v>36.082500000000003</v>
      </c>
      <c r="S92">
        <v>10.588657</v>
      </c>
      <c r="T92">
        <v>0</v>
      </c>
      <c r="U92">
        <v>334.38784500000003</v>
      </c>
      <c r="V92">
        <v>15.685734</v>
      </c>
      <c r="W92">
        <v>35.232343</v>
      </c>
      <c r="X92">
        <v>74.901822999999993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26.052499999999998</v>
      </c>
      <c r="AG92">
        <v>42.399774999999998</v>
      </c>
      <c r="AH92">
        <v>0</v>
      </c>
      <c r="AI92">
        <v>0</v>
      </c>
      <c r="AJ92">
        <v>0</v>
      </c>
      <c r="AK92">
        <v>24.894036</v>
      </c>
      <c r="AL92">
        <v>12.804427</v>
      </c>
      <c r="AM92">
        <v>0</v>
      </c>
      <c r="AN92">
        <v>0.65162399999999998</v>
      </c>
      <c r="AO92">
        <v>0.88457200000000002</v>
      </c>
      <c r="AP92">
        <v>3.6823630000000001</v>
      </c>
      <c r="AQ92">
        <v>15.383901</v>
      </c>
      <c r="AR92">
        <v>8.2512519999999991</v>
      </c>
      <c r="AS92">
        <v>9.2805890000000009</v>
      </c>
      <c r="AT92">
        <v>14.369934000000001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74.813667999999993</v>
      </c>
      <c r="BA92">
        <f t="shared" si="4"/>
        <v>1980.4261789999996</v>
      </c>
      <c r="BD92">
        <v>5.1100000000000003</v>
      </c>
      <c r="BE92">
        <v>1.84</v>
      </c>
      <c r="BF92">
        <v>2.12</v>
      </c>
      <c r="BG92">
        <v>1.72</v>
      </c>
      <c r="BH92">
        <v>5.8</v>
      </c>
      <c r="BI92">
        <v>0.82</v>
      </c>
      <c r="BJ92">
        <v>0.41</v>
      </c>
      <c r="BK92">
        <v>1.23</v>
      </c>
      <c r="BL92">
        <v>0.9</v>
      </c>
      <c r="BM92">
        <v>0</v>
      </c>
      <c r="BN92">
        <v>2.93</v>
      </c>
      <c r="BO92">
        <v>3.61</v>
      </c>
      <c r="BP92">
        <v>0.25</v>
      </c>
      <c r="BQ92">
        <v>1.9</v>
      </c>
      <c r="BR92">
        <v>1.04</v>
      </c>
      <c r="BS92">
        <v>1.57</v>
      </c>
      <c r="BT92">
        <v>2.8452519999999999</v>
      </c>
      <c r="BU92">
        <v>1.2859339999999999</v>
      </c>
      <c r="BV92">
        <v>2.3366090000000002</v>
      </c>
      <c r="BW92">
        <v>1.8614520000000001</v>
      </c>
      <c r="BX92">
        <v>1.8774740000000001</v>
      </c>
      <c r="BY92">
        <v>2.5718679999999998</v>
      </c>
      <c r="BZ92">
        <v>1.2722180000000001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4.6636550000000003</v>
      </c>
      <c r="CK92">
        <v>1.7921339999999999</v>
      </c>
      <c r="CL92">
        <v>1.856811</v>
      </c>
      <c r="CM92">
        <v>3.365221</v>
      </c>
      <c r="CN92">
        <v>1.6974340000000001</v>
      </c>
      <c r="CO92">
        <v>4.0326899999999997</v>
      </c>
      <c r="CP92">
        <v>4.080495</v>
      </c>
      <c r="CQ92">
        <v>3.3948659999999999</v>
      </c>
      <c r="CR92">
        <v>0.800979</v>
      </c>
      <c r="CS92">
        <v>2.6770100000000001</v>
      </c>
      <c r="CT92">
        <v>0</v>
      </c>
      <c r="CU92">
        <v>0</v>
      </c>
      <c r="CV92">
        <v>0</v>
      </c>
      <c r="CW92">
        <v>1.1515660000000001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74.813667999999993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524.1354</v>
      </c>
      <c r="L93">
        <v>228.48278999999999</v>
      </c>
      <c r="M93">
        <v>89.297054000000003</v>
      </c>
      <c r="N93">
        <v>115.612771</v>
      </c>
      <c r="O93">
        <v>121.19026100000001</v>
      </c>
      <c r="P93">
        <v>133.488088</v>
      </c>
      <c r="Q93">
        <v>5.8367279999999999</v>
      </c>
      <c r="R93">
        <v>30.075119000000001</v>
      </c>
      <c r="S93">
        <v>10.588657</v>
      </c>
      <c r="T93">
        <v>0</v>
      </c>
      <c r="U93">
        <v>334.38784500000003</v>
      </c>
      <c r="V93">
        <v>15.685734</v>
      </c>
      <c r="W93">
        <v>35.232343</v>
      </c>
      <c r="X93">
        <v>74.901822999999993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26.052499999999998</v>
      </c>
      <c r="AG93">
        <v>42.399774999999998</v>
      </c>
      <c r="AH93">
        <v>0</v>
      </c>
      <c r="AI93">
        <v>0</v>
      </c>
      <c r="AJ93">
        <v>0</v>
      </c>
      <c r="AK93">
        <v>24.894036</v>
      </c>
      <c r="AL93">
        <v>51.217706</v>
      </c>
      <c r="AM93">
        <v>0</v>
      </c>
      <c r="AN93">
        <v>0.65162399999999998</v>
      </c>
      <c r="AO93">
        <v>1.132477</v>
      </c>
      <c r="AP93">
        <v>7.364725</v>
      </c>
      <c r="AQ93">
        <v>0</v>
      </c>
      <c r="AR93">
        <v>8.2512519999999991</v>
      </c>
      <c r="AS93">
        <v>9.2805890000000009</v>
      </c>
      <c r="AT93">
        <v>14.369934000000001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74.763667999999996</v>
      </c>
      <c r="BA93">
        <f t="shared" si="4"/>
        <v>1979.292899</v>
      </c>
      <c r="BD93">
        <v>5.1100000000000003</v>
      </c>
      <c r="BE93">
        <v>1.84</v>
      </c>
      <c r="BF93">
        <v>2.12</v>
      </c>
      <c r="BG93">
        <v>1.72</v>
      </c>
      <c r="BH93">
        <v>5.8</v>
      </c>
      <c r="BI93">
        <v>0.82</v>
      </c>
      <c r="BJ93">
        <v>0.41</v>
      </c>
      <c r="BK93">
        <v>1.23</v>
      </c>
      <c r="BL93">
        <v>0.91</v>
      </c>
      <c r="BM93">
        <v>0</v>
      </c>
      <c r="BN93">
        <v>2.87</v>
      </c>
      <c r="BO93">
        <v>3.61</v>
      </c>
      <c r="BP93">
        <v>0.25</v>
      </c>
      <c r="BQ93">
        <v>1.9</v>
      </c>
      <c r="BR93">
        <v>1.04</v>
      </c>
      <c r="BS93">
        <v>1.57</v>
      </c>
      <c r="BT93">
        <v>2.8452519999999999</v>
      </c>
      <c r="BU93">
        <v>1.2859339999999999</v>
      </c>
      <c r="BV93">
        <v>2.3366090000000002</v>
      </c>
      <c r="BW93">
        <v>1.8614520000000001</v>
      </c>
      <c r="BX93">
        <v>1.8774740000000001</v>
      </c>
      <c r="BY93">
        <v>2.5718679999999998</v>
      </c>
      <c r="BZ93">
        <v>1.2722180000000001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4.6636550000000003</v>
      </c>
      <c r="CK93">
        <v>1.7921339999999999</v>
      </c>
      <c r="CL93">
        <v>1.856811</v>
      </c>
      <c r="CM93">
        <v>3.365221</v>
      </c>
      <c r="CN93">
        <v>1.6974340000000001</v>
      </c>
      <c r="CO93">
        <v>4.0326899999999997</v>
      </c>
      <c r="CP93">
        <v>4.080495</v>
      </c>
      <c r="CQ93">
        <v>3.3948659999999999</v>
      </c>
      <c r="CR93">
        <v>0.800979</v>
      </c>
      <c r="CS93">
        <v>2.6770100000000001</v>
      </c>
      <c r="CT93">
        <v>0</v>
      </c>
      <c r="CU93">
        <v>0</v>
      </c>
      <c r="CV93">
        <v>0</v>
      </c>
      <c r="CW93">
        <v>1.1515660000000001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74.763667999999996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479.1</v>
      </c>
      <c r="L94">
        <v>228.48278999999999</v>
      </c>
      <c r="M94">
        <v>89.297054000000003</v>
      </c>
      <c r="N94">
        <v>115.612771</v>
      </c>
      <c r="O94">
        <v>121.19026100000001</v>
      </c>
      <c r="P94">
        <v>133.488088</v>
      </c>
      <c r="Q94">
        <v>5.8367279999999999</v>
      </c>
      <c r="R94">
        <v>30.075119000000001</v>
      </c>
      <c r="S94">
        <v>10.588657</v>
      </c>
      <c r="T94">
        <v>0</v>
      </c>
      <c r="U94">
        <v>334.38784500000003</v>
      </c>
      <c r="V94">
        <v>15.685734</v>
      </c>
      <c r="W94">
        <v>35.232343</v>
      </c>
      <c r="X94">
        <v>74.901822999999993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26.052499999999998</v>
      </c>
      <c r="AG94">
        <v>42.399774999999998</v>
      </c>
      <c r="AH94">
        <v>0</v>
      </c>
      <c r="AI94">
        <v>0</v>
      </c>
      <c r="AJ94">
        <v>0</v>
      </c>
      <c r="AK94">
        <v>24.894036</v>
      </c>
      <c r="AL94">
        <v>51.217706</v>
      </c>
      <c r="AM94">
        <v>0</v>
      </c>
      <c r="AN94">
        <v>0.65162399999999998</v>
      </c>
      <c r="AO94">
        <v>1.293053</v>
      </c>
      <c r="AP94">
        <v>3.6823630000000001</v>
      </c>
      <c r="AQ94">
        <v>0</v>
      </c>
      <c r="AR94">
        <v>8.2512519999999991</v>
      </c>
      <c r="AS94">
        <v>9.2805890000000009</v>
      </c>
      <c r="AT94">
        <v>14.369934000000001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74.733667999999994</v>
      </c>
      <c r="BA94">
        <f t="shared" si="4"/>
        <v>1930.7057130000001</v>
      </c>
      <c r="BD94">
        <v>5.1100000000000003</v>
      </c>
      <c r="BE94">
        <v>1.84</v>
      </c>
      <c r="BF94">
        <v>2.12</v>
      </c>
      <c r="BG94">
        <v>1.72</v>
      </c>
      <c r="BH94">
        <v>5.8</v>
      </c>
      <c r="BI94">
        <v>0.8</v>
      </c>
      <c r="BJ94">
        <v>0.4</v>
      </c>
      <c r="BK94">
        <v>1.23</v>
      </c>
      <c r="BL94">
        <v>0.91</v>
      </c>
      <c r="BM94">
        <v>0</v>
      </c>
      <c r="BN94">
        <v>2.87</v>
      </c>
      <c r="BO94">
        <v>3.61</v>
      </c>
      <c r="BP94">
        <v>0.25</v>
      </c>
      <c r="BQ94">
        <v>1.9</v>
      </c>
      <c r="BR94">
        <v>1.04</v>
      </c>
      <c r="BS94">
        <v>1.57</v>
      </c>
      <c r="BT94">
        <v>2.8452519999999999</v>
      </c>
      <c r="BU94">
        <v>1.2859339999999999</v>
      </c>
      <c r="BV94">
        <v>2.3366090000000002</v>
      </c>
      <c r="BW94">
        <v>1.8614520000000001</v>
      </c>
      <c r="BX94">
        <v>1.8774740000000001</v>
      </c>
      <c r="BY94">
        <v>2.5718679999999998</v>
      </c>
      <c r="BZ94">
        <v>1.2722180000000001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4.6636550000000003</v>
      </c>
      <c r="CK94">
        <v>1.7921339999999999</v>
      </c>
      <c r="CL94">
        <v>1.856811</v>
      </c>
      <c r="CM94">
        <v>3.365221</v>
      </c>
      <c r="CN94">
        <v>1.6974340000000001</v>
      </c>
      <c r="CO94">
        <v>4.0326899999999997</v>
      </c>
      <c r="CP94">
        <v>4.080495</v>
      </c>
      <c r="CQ94">
        <v>3.3948659999999999</v>
      </c>
      <c r="CR94">
        <v>0.800979</v>
      </c>
      <c r="CS94">
        <v>2.6770100000000001</v>
      </c>
      <c r="CT94">
        <v>0</v>
      </c>
      <c r="CU94">
        <v>0</v>
      </c>
      <c r="CV94">
        <v>0</v>
      </c>
      <c r="CW94">
        <v>1.1515660000000001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74.733667999999994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435.02280000000002</v>
      </c>
      <c r="L95">
        <v>228.48278999999999</v>
      </c>
      <c r="M95">
        <v>89.297054000000003</v>
      </c>
      <c r="N95">
        <v>115.612771</v>
      </c>
      <c r="O95">
        <v>121.19026100000001</v>
      </c>
      <c r="P95">
        <v>133.488088</v>
      </c>
      <c r="Q95">
        <v>5.8367279999999999</v>
      </c>
      <c r="R95">
        <v>30.075119000000001</v>
      </c>
      <c r="S95">
        <v>10.588657</v>
      </c>
      <c r="T95">
        <v>0</v>
      </c>
      <c r="U95">
        <v>334.38784500000003</v>
      </c>
      <c r="V95">
        <v>10.640428</v>
      </c>
      <c r="W95">
        <v>29.449100000000001</v>
      </c>
      <c r="X95">
        <v>61.507719999999999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17.368333</v>
      </c>
      <c r="AG95">
        <v>42.399774999999998</v>
      </c>
      <c r="AH95">
        <v>0</v>
      </c>
      <c r="AI95">
        <v>0</v>
      </c>
      <c r="AJ95">
        <v>0</v>
      </c>
      <c r="AK95">
        <v>24.894036</v>
      </c>
      <c r="AL95">
        <v>38.41328</v>
      </c>
      <c r="AM95">
        <v>0</v>
      </c>
      <c r="AN95">
        <v>0.65162399999999998</v>
      </c>
      <c r="AO95">
        <v>1.4113709999999999</v>
      </c>
      <c r="AP95">
        <v>3.6823630000000001</v>
      </c>
      <c r="AQ95">
        <v>0</v>
      </c>
      <c r="AR95">
        <v>4.2314109999999996</v>
      </c>
      <c r="AS95">
        <v>9.2805890000000009</v>
      </c>
      <c r="AT95">
        <v>12.948732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74.50366799999999</v>
      </c>
      <c r="BA95">
        <f t="shared" si="4"/>
        <v>1835.3645429999999</v>
      </c>
      <c r="BD95">
        <v>5.1100000000000003</v>
      </c>
      <c r="BE95">
        <v>1.84</v>
      </c>
      <c r="BF95">
        <v>2.12</v>
      </c>
      <c r="BG95">
        <v>1.72</v>
      </c>
      <c r="BH95">
        <v>5.8</v>
      </c>
      <c r="BI95">
        <v>0.8</v>
      </c>
      <c r="BJ95">
        <v>0.4</v>
      </c>
      <c r="BK95">
        <v>1.23</v>
      </c>
      <c r="BL95">
        <v>0.91</v>
      </c>
      <c r="BM95">
        <v>0</v>
      </c>
      <c r="BN95">
        <v>2.64</v>
      </c>
      <c r="BO95">
        <v>3.61</v>
      </c>
      <c r="BP95">
        <v>0.25</v>
      </c>
      <c r="BQ95">
        <v>1.9</v>
      </c>
      <c r="BR95">
        <v>1.04</v>
      </c>
      <c r="BS95">
        <v>1.57</v>
      </c>
      <c r="BT95">
        <v>2.8452519999999999</v>
      </c>
      <c r="BU95">
        <v>1.2859339999999999</v>
      </c>
      <c r="BV95">
        <v>2.3366090000000002</v>
      </c>
      <c r="BW95">
        <v>1.8614520000000001</v>
      </c>
      <c r="BX95">
        <v>1.8774740000000001</v>
      </c>
      <c r="BY95">
        <v>2.5718679999999998</v>
      </c>
      <c r="BZ95">
        <v>1.2722180000000001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4.6636550000000003</v>
      </c>
      <c r="CK95">
        <v>1.7921339999999999</v>
      </c>
      <c r="CL95">
        <v>1.856811</v>
      </c>
      <c r="CM95">
        <v>3.365221</v>
      </c>
      <c r="CN95">
        <v>1.6974340000000001</v>
      </c>
      <c r="CO95">
        <v>4.0326899999999997</v>
      </c>
      <c r="CP95">
        <v>4.080495</v>
      </c>
      <c r="CQ95">
        <v>3.3948659999999999</v>
      </c>
      <c r="CR95">
        <v>0.800979</v>
      </c>
      <c r="CS95">
        <v>2.6770100000000001</v>
      </c>
      <c r="CT95">
        <v>0</v>
      </c>
      <c r="CU95">
        <v>0</v>
      </c>
      <c r="CV95">
        <v>0</v>
      </c>
      <c r="CW95">
        <v>1.1515660000000001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74.50366799999999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412.02600000000001</v>
      </c>
      <c r="L96">
        <v>228.48278999999999</v>
      </c>
      <c r="M96">
        <v>89.297054000000003</v>
      </c>
      <c r="N96">
        <v>115.612771</v>
      </c>
      <c r="O96">
        <v>121.19026100000001</v>
      </c>
      <c r="P96">
        <v>133.488088</v>
      </c>
      <c r="Q96">
        <v>5.8367279999999999</v>
      </c>
      <c r="R96">
        <v>30.075119000000001</v>
      </c>
      <c r="S96">
        <v>10.588657</v>
      </c>
      <c r="T96">
        <v>0</v>
      </c>
      <c r="U96">
        <v>334.38784500000003</v>
      </c>
      <c r="V96">
        <v>10.640428</v>
      </c>
      <c r="W96">
        <v>28.869129000000001</v>
      </c>
      <c r="X96">
        <v>61.507719999999999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17.368333</v>
      </c>
      <c r="AG96">
        <v>42.399774999999998</v>
      </c>
      <c r="AH96">
        <v>0</v>
      </c>
      <c r="AI96">
        <v>0</v>
      </c>
      <c r="AJ96">
        <v>0</v>
      </c>
      <c r="AK96">
        <v>24.894036</v>
      </c>
      <c r="AL96">
        <v>38.41328</v>
      </c>
      <c r="AM96">
        <v>0</v>
      </c>
      <c r="AN96">
        <v>0.65162399999999998</v>
      </c>
      <c r="AO96">
        <v>1.560678</v>
      </c>
      <c r="AP96">
        <v>3.6823630000000001</v>
      </c>
      <c r="AQ96">
        <v>0</v>
      </c>
      <c r="AR96">
        <v>4.2314109999999996</v>
      </c>
      <c r="AS96">
        <v>9.2805890000000009</v>
      </c>
      <c r="AT96">
        <v>12.948732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74.263667999999996</v>
      </c>
      <c r="BA96">
        <f t="shared" si="4"/>
        <v>1811.6970789999998</v>
      </c>
      <c r="BD96">
        <v>5.1100000000000003</v>
      </c>
      <c r="BE96">
        <v>1.84</v>
      </c>
      <c r="BF96">
        <v>2.12</v>
      </c>
      <c r="BG96">
        <v>1.72</v>
      </c>
      <c r="BH96">
        <v>5.8</v>
      </c>
      <c r="BI96">
        <v>0.8</v>
      </c>
      <c r="BJ96">
        <v>0.4</v>
      </c>
      <c r="BK96">
        <v>1.23</v>
      </c>
      <c r="BL96">
        <v>0.91</v>
      </c>
      <c r="BM96">
        <v>0</v>
      </c>
      <c r="BN96">
        <v>2.4</v>
      </c>
      <c r="BO96">
        <v>3.61</v>
      </c>
      <c r="BP96">
        <v>0.25</v>
      </c>
      <c r="BQ96">
        <v>1.9</v>
      </c>
      <c r="BR96">
        <v>1.04</v>
      </c>
      <c r="BS96">
        <v>1.57</v>
      </c>
      <c r="BT96">
        <v>2.8452519999999999</v>
      </c>
      <c r="BU96">
        <v>1.2859339999999999</v>
      </c>
      <c r="BV96">
        <v>2.3366090000000002</v>
      </c>
      <c r="BW96">
        <v>1.8614520000000001</v>
      </c>
      <c r="BX96">
        <v>1.8774740000000001</v>
      </c>
      <c r="BY96">
        <v>2.5718679999999998</v>
      </c>
      <c r="BZ96">
        <v>1.2722180000000001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4.6636550000000003</v>
      </c>
      <c r="CK96">
        <v>1.7921339999999999</v>
      </c>
      <c r="CL96">
        <v>1.856811</v>
      </c>
      <c r="CM96">
        <v>3.365221</v>
      </c>
      <c r="CN96">
        <v>1.6974340000000001</v>
      </c>
      <c r="CO96">
        <v>4.0326899999999997</v>
      </c>
      <c r="CP96">
        <v>4.080495</v>
      </c>
      <c r="CQ96">
        <v>3.3948659999999999</v>
      </c>
      <c r="CR96">
        <v>0.800979</v>
      </c>
      <c r="CS96">
        <v>2.6770100000000001</v>
      </c>
      <c r="CT96">
        <v>0</v>
      </c>
      <c r="CU96">
        <v>0</v>
      </c>
      <c r="CV96">
        <v>0</v>
      </c>
      <c r="CW96">
        <v>1.1515660000000001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74.263667999999996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375.032354</v>
      </c>
      <c r="L97">
        <v>228.48278999999999</v>
      </c>
      <c r="M97">
        <v>89.297054000000003</v>
      </c>
      <c r="N97">
        <v>115.612771</v>
      </c>
      <c r="O97">
        <v>121.19026100000001</v>
      </c>
      <c r="P97">
        <v>133.488088</v>
      </c>
      <c r="Q97">
        <v>5.837313</v>
      </c>
      <c r="R97">
        <v>24.546976000000001</v>
      </c>
      <c r="S97">
        <v>10.688532</v>
      </c>
      <c r="T97">
        <v>0</v>
      </c>
      <c r="U97">
        <v>334.38784500000003</v>
      </c>
      <c r="V97">
        <v>10.640428</v>
      </c>
      <c r="W97">
        <v>28.869129000000001</v>
      </c>
      <c r="X97">
        <v>61.507719999999999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17.368333</v>
      </c>
      <c r="AG97">
        <v>42.399774999999998</v>
      </c>
      <c r="AH97">
        <v>0</v>
      </c>
      <c r="AI97">
        <v>0</v>
      </c>
      <c r="AJ97">
        <v>0</v>
      </c>
      <c r="AK97">
        <v>24.894036</v>
      </c>
      <c r="AL97">
        <v>12.804427</v>
      </c>
      <c r="AM97">
        <v>0</v>
      </c>
      <c r="AN97">
        <v>0.65162399999999998</v>
      </c>
      <c r="AO97">
        <v>1.6395569999999999</v>
      </c>
      <c r="AP97">
        <v>2.4549080000000001</v>
      </c>
      <c r="AQ97">
        <v>0</v>
      </c>
      <c r="AR97">
        <v>4.2314109999999996</v>
      </c>
      <c r="AS97">
        <v>9.2805890000000009</v>
      </c>
      <c r="AT97">
        <v>12.948732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74.223667999999989</v>
      </c>
      <c r="BA97">
        <f t="shared" si="4"/>
        <v>1742.4783209999998</v>
      </c>
      <c r="BD97">
        <v>5.1100000000000003</v>
      </c>
      <c r="BE97">
        <v>1.84</v>
      </c>
      <c r="BF97">
        <v>2.12</v>
      </c>
      <c r="BG97">
        <v>1.72</v>
      </c>
      <c r="BH97">
        <v>5.8</v>
      </c>
      <c r="BI97">
        <v>0.8</v>
      </c>
      <c r="BJ97">
        <v>0.4</v>
      </c>
      <c r="BK97">
        <v>1.23</v>
      </c>
      <c r="BL97">
        <v>0.87</v>
      </c>
      <c r="BM97">
        <v>0</v>
      </c>
      <c r="BN97">
        <v>2.4</v>
      </c>
      <c r="BO97">
        <v>3.61</v>
      </c>
      <c r="BP97">
        <v>0.25</v>
      </c>
      <c r="BQ97">
        <v>1.9</v>
      </c>
      <c r="BR97">
        <v>1.04</v>
      </c>
      <c r="BS97">
        <v>1.57</v>
      </c>
      <c r="BT97">
        <v>2.8452519999999999</v>
      </c>
      <c r="BU97">
        <v>1.2859339999999999</v>
      </c>
      <c r="BV97">
        <v>2.3366090000000002</v>
      </c>
      <c r="BW97">
        <v>1.8614520000000001</v>
      </c>
      <c r="BX97">
        <v>1.8774740000000001</v>
      </c>
      <c r="BY97">
        <v>2.5718679999999998</v>
      </c>
      <c r="BZ97">
        <v>1.2722180000000001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4.6636550000000003</v>
      </c>
      <c r="CK97">
        <v>1.7921339999999999</v>
      </c>
      <c r="CL97">
        <v>1.856811</v>
      </c>
      <c r="CM97">
        <v>3.365221</v>
      </c>
      <c r="CN97">
        <v>1.6974340000000001</v>
      </c>
      <c r="CO97">
        <v>4.0326899999999997</v>
      </c>
      <c r="CP97">
        <v>4.080495</v>
      </c>
      <c r="CQ97">
        <v>3.3948659999999999</v>
      </c>
      <c r="CR97">
        <v>0.800979</v>
      </c>
      <c r="CS97">
        <v>2.6770100000000001</v>
      </c>
      <c r="CT97">
        <v>0</v>
      </c>
      <c r="CU97">
        <v>0</v>
      </c>
      <c r="CV97">
        <v>0</v>
      </c>
      <c r="CW97">
        <v>1.1515660000000001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74.223667999999989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350.99719700000003</v>
      </c>
      <c r="L98">
        <v>228.48278999999999</v>
      </c>
      <c r="M98">
        <v>89.297054000000003</v>
      </c>
      <c r="N98">
        <v>115.612771</v>
      </c>
      <c r="O98">
        <v>121.19026100000001</v>
      </c>
      <c r="P98">
        <v>133.488088</v>
      </c>
      <c r="Q98">
        <v>5.837313</v>
      </c>
      <c r="R98">
        <v>24.546976000000001</v>
      </c>
      <c r="S98">
        <v>10.688532</v>
      </c>
      <c r="T98">
        <v>0</v>
      </c>
      <c r="U98">
        <v>334.38784500000003</v>
      </c>
      <c r="V98">
        <v>10.640428</v>
      </c>
      <c r="W98">
        <v>28.869129000000001</v>
      </c>
      <c r="X98">
        <v>61.507719999999999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17.368333</v>
      </c>
      <c r="AG98">
        <v>42.399774999999998</v>
      </c>
      <c r="AH98">
        <v>0</v>
      </c>
      <c r="AI98">
        <v>0</v>
      </c>
      <c r="AJ98">
        <v>0</v>
      </c>
      <c r="AK98">
        <v>24.894036</v>
      </c>
      <c r="AL98">
        <v>2.672228</v>
      </c>
      <c r="AM98">
        <v>0</v>
      </c>
      <c r="AN98">
        <v>0.65162399999999998</v>
      </c>
      <c r="AO98">
        <v>1.7128019999999999</v>
      </c>
      <c r="AP98">
        <v>2.4549080000000001</v>
      </c>
      <c r="AQ98">
        <v>0</v>
      </c>
      <c r="AR98">
        <v>12.694234</v>
      </c>
      <c r="AS98">
        <v>9.2805890000000009</v>
      </c>
      <c r="AT98">
        <v>12.948732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74.093667999999994</v>
      </c>
      <c r="BA98">
        <f t="shared" si="4"/>
        <v>1716.7170329999997</v>
      </c>
      <c r="BD98">
        <v>5.1100000000000003</v>
      </c>
      <c r="BE98">
        <v>1.84</v>
      </c>
      <c r="BF98">
        <v>2.12</v>
      </c>
      <c r="BG98">
        <v>1.72</v>
      </c>
      <c r="BH98">
        <v>5.8</v>
      </c>
      <c r="BI98">
        <v>0.8</v>
      </c>
      <c r="BJ98">
        <v>0.4</v>
      </c>
      <c r="BK98">
        <v>1.23</v>
      </c>
      <c r="BL98">
        <v>0.87</v>
      </c>
      <c r="BM98">
        <v>0</v>
      </c>
      <c r="BN98">
        <v>2.27</v>
      </c>
      <c r="BO98">
        <v>3.61</v>
      </c>
      <c r="BP98">
        <v>0.25</v>
      </c>
      <c r="BQ98">
        <v>1.9</v>
      </c>
      <c r="BR98">
        <v>1.04</v>
      </c>
      <c r="BS98">
        <v>1.57</v>
      </c>
      <c r="BT98">
        <v>2.8452519999999999</v>
      </c>
      <c r="BU98">
        <v>1.2859339999999999</v>
      </c>
      <c r="BV98">
        <v>2.3366090000000002</v>
      </c>
      <c r="BW98">
        <v>1.8614520000000001</v>
      </c>
      <c r="BX98">
        <v>1.8774740000000001</v>
      </c>
      <c r="BY98">
        <v>2.5718679999999998</v>
      </c>
      <c r="BZ98">
        <v>1.2722180000000001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4.6636550000000003</v>
      </c>
      <c r="CK98">
        <v>1.7921339999999999</v>
      </c>
      <c r="CL98">
        <v>1.856811</v>
      </c>
      <c r="CM98">
        <v>3.365221</v>
      </c>
      <c r="CN98">
        <v>1.6974340000000001</v>
      </c>
      <c r="CO98">
        <v>4.0326899999999997</v>
      </c>
      <c r="CP98">
        <v>4.080495</v>
      </c>
      <c r="CQ98">
        <v>3.3948659999999999</v>
      </c>
      <c r="CR98">
        <v>0.800979</v>
      </c>
      <c r="CS98">
        <v>2.6770100000000001</v>
      </c>
      <c r="CT98">
        <v>0</v>
      </c>
      <c r="CU98">
        <v>0</v>
      </c>
      <c r="CV98">
        <v>0</v>
      </c>
      <c r="CW98">
        <v>1.1515660000000001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74.093667999999994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13.610266668499994</v>
      </c>
      <c r="L99">
        <f t="shared" si="6"/>
        <v>8.5232675457500093</v>
      </c>
      <c r="M99">
        <f t="shared" si="6"/>
        <v>1.8603818875000002</v>
      </c>
      <c r="N99">
        <f t="shared" si="6"/>
        <v>2.6844108532500015</v>
      </c>
      <c r="O99">
        <f t="shared" si="6"/>
        <v>2.908566263999997</v>
      </c>
      <c r="P99">
        <f t="shared" si="6"/>
        <v>3.1114526977500008</v>
      </c>
      <c r="Q99">
        <f t="shared" si="6"/>
        <v>0.30759860875000022</v>
      </c>
      <c r="R99">
        <f t="shared" si="6"/>
        <v>0.78407752499999994</v>
      </c>
      <c r="S99">
        <f t="shared" si="6"/>
        <v>0.49786714650000047</v>
      </c>
      <c r="T99">
        <f t="shared" si="6"/>
        <v>0</v>
      </c>
      <c r="U99">
        <f t="shared" si="6"/>
        <v>8.0253082800000097</v>
      </c>
      <c r="V99">
        <f t="shared" si="6"/>
        <v>0.32302013475000002</v>
      </c>
      <c r="W99">
        <f t="shared" si="6"/>
        <v>0.86844757449999854</v>
      </c>
      <c r="X99">
        <f t="shared" si="6"/>
        <v>1.8815691524999987</v>
      </c>
      <c r="Y99">
        <f t="shared" si="6"/>
        <v>0</v>
      </c>
      <c r="Z99">
        <f t="shared" si="6"/>
        <v>6.5989555749999984E-2</v>
      </c>
      <c r="AA99">
        <f t="shared" si="6"/>
        <v>9.840714125000001E-2</v>
      </c>
      <c r="AB99">
        <f t="shared" si="6"/>
        <v>0.13733823175000004</v>
      </c>
      <c r="AC99">
        <f t="shared" si="6"/>
        <v>0.11626208175</v>
      </c>
      <c r="AD99">
        <f t="shared" si="6"/>
        <v>0.15987423174999998</v>
      </c>
      <c r="AE99">
        <f t="shared" si="6"/>
        <v>0.29601470699999999</v>
      </c>
      <c r="AF99">
        <f t="shared" si="6"/>
        <v>0.3765068714999999</v>
      </c>
      <c r="AG99">
        <f t="shared" si="6"/>
        <v>1.0175945999999989</v>
      </c>
      <c r="AH99">
        <f t="shared" si="6"/>
        <v>0.63933978599999997</v>
      </c>
      <c r="AI99">
        <f t="shared" si="6"/>
        <v>5.5247656000000013E-2</v>
      </c>
      <c r="AJ99">
        <f t="shared" si="6"/>
        <v>0</v>
      </c>
      <c r="AK99">
        <f t="shared" si="6"/>
        <v>0.65023222000000014</v>
      </c>
      <c r="AL99">
        <f t="shared" si="6"/>
        <v>0.21828763400000026</v>
      </c>
      <c r="AM99">
        <f t="shared" si="6"/>
        <v>4.940402499999999E-2</v>
      </c>
      <c r="AN99">
        <f t="shared" si="6"/>
        <v>1.6886363000000001E-2</v>
      </c>
      <c r="AO99">
        <f t="shared" si="6"/>
        <v>1.92802875E-2</v>
      </c>
      <c r="AP99">
        <f t="shared" si="6"/>
        <v>8.003001249999997E-2</v>
      </c>
      <c r="AQ99">
        <f t="shared" si="6"/>
        <v>0.64400622000000007</v>
      </c>
      <c r="AR99">
        <f t="shared" si="6"/>
        <v>0.19718375849999992</v>
      </c>
      <c r="AS99">
        <f t="shared" si="6"/>
        <v>0.18451614999999996</v>
      </c>
      <c r="AT99">
        <f t="shared" si="6"/>
        <v>0.27077309650000031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1.8154122662499992</v>
      </c>
      <c r="BA99">
        <f t="shared" si="4"/>
        <v>52.49482123475002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5.0880000000000064E-2</v>
      </c>
      <c r="BG99">
        <f t="shared" si="7"/>
        <v>4.1279999999999976E-2</v>
      </c>
      <c r="BH99">
        <f t="shared" si="7"/>
        <v>0.13920000000000007</v>
      </c>
      <c r="BI99">
        <f t="shared" si="7"/>
        <v>2.1447500000000022E-2</v>
      </c>
      <c r="BJ99">
        <f t="shared" si="7"/>
        <v>1.0529999999999984E-2</v>
      </c>
      <c r="BK99">
        <f t="shared" si="7"/>
        <v>2.9880000000000042E-2</v>
      </c>
      <c r="BL99">
        <f t="shared" si="7"/>
        <v>2.1877499999999991E-2</v>
      </c>
      <c r="BM99">
        <f t="shared" si="7"/>
        <v>0</v>
      </c>
      <c r="BN99">
        <f t="shared" si="7"/>
        <v>7.7360000000000054E-2</v>
      </c>
      <c r="BO99">
        <f t="shared" si="7"/>
        <v>8.6640000000000203E-2</v>
      </c>
      <c r="BP99">
        <f t="shared" si="7"/>
        <v>6.0000000000000001E-3</v>
      </c>
      <c r="BQ99">
        <f t="shared" si="7"/>
        <v>4.5600000000000078E-2</v>
      </c>
      <c r="BR99">
        <f t="shared" si="7"/>
        <v>2.4960000000000045E-2</v>
      </c>
      <c r="BS99">
        <f t="shared" si="7"/>
        <v>3.7679999999999908E-2</v>
      </c>
      <c r="BT99">
        <f t="shared" si="7"/>
        <v>6.8286047999999905E-2</v>
      </c>
      <c r="BU99">
        <f t="shared" si="7"/>
        <v>3.0862415999999959E-2</v>
      </c>
      <c r="BV99">
        <f t="shared" si="7"/>
        <v>5.5974662250000057E-2</v>
      </c>
      <c r="BW99">
        <f t="shared" si="7"/>
        <v>4.4674848000000093E-2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3.0533231999999955E-2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0.11452016549999998</v>
      </c>
      <c r="CK99">
        <f t="shared" si="7"/>
        <v>4.3011216000000053E-2</v>
      </c>
      <c r="CL99">
        <f t="shared" si="7"/>
        <v>4.4563463999999907E-2</v>
      </c>
      <c r="CM99">
        <f t="shared" si="7"/>
        <v>8.0765304000000024E-2</v>
      </c>
      <c r="CN99">
        <f t="shared" si="7"/>
        <v>4.0738415999999951E-2</v>
      </c>
      <c r="CO99">
        <f t="shared" si="7"/>
        <v>9.6139878000000054E-2</v>
      </c>
      <c r="CP99">
        <f t="shared" si="7"/>
        <v>9.76893925E-2</v>
      </c>
      <c r="CQ99">
        <f t="shared" si="7"/>
        <v>8.0651214499999943E-2</v>
      </c>
      <c r="CR99">
        <f t="shared" si="7"/>
        <v>1.9223495999999982E-2</v>
      </c>
      <c r="CS99">
        <f t="shared" si="7"/>
        <v>6.4248239999999943E-2</v>
      </c>
      <c r="CT99">
        <f t="shared" si="7"/>
        <v>1.4603547500000003E-3</v>
      </c>
      <c r="CU99">
        <f t="shared" si="7"/>
        <v>4.0244397500000008E-3</v>
      </c>
      <c r="CV99">
        <f t="shared" si="7"/>
        <v>3.488686999999999E-3</v>
      </c>
      <c r="CW99">
        <f t="shared" si="7"/>
        <v>2.7637584000000038E-2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1.8154122662499992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2.7293720000000001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2.7293720000000001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2.4487909999999999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2.4487909999999999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2.7487270000000001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2.7487270000000001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2.4487909999999999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2.4487909999999999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2.5939202499999999E-3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2.5939202499999999E-3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2.6152839999999999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2.6152839999999999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2.3464320000000001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2.3464320000000001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2.6338300000000001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2.6338300000000001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2.3464320000000001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2.3464320000000001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2.4854945000000002E-3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2.4854945000000002E-3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44918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119.78</v>
      </c>
      <c r="C3" s="75">
        <v>32.58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69.94</v>
      </c>
      <c r="J3">
        <v>229.97</v>
      </c>
      <c r="K3">
        <v>100.37</v>
      </c>
      <c r="L3">
        <v>1.24</v>
      </c>
      <c r="M3">
        <v>12.73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1.71</v>
      </c>
      <c r="T3">
        <v>57.56</v>
      </c>
      <c r="U3">
        <v>19.190000000000001</v>
      </c>
      <c r="V3">
        <v>19.190000000000001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8.8000000000000007</v>
      </c>
      <c r="AD3">
        <v>37.76</v>
      </c>
      <c r="AE3">
        <v>37.76</v>
      </c>
      <c r="AF3">
        <v>1.72</v>
      </c>
    </row>
    <row r="4" spans="1:32">
      <c r="A4" t="s">
        <v>46</v>
      </c>
      <c r="B4" s="75">
        <v>119.78</v>
      </c>
      <c r="C4" s="75">
        <v>32.58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69.94</v>
      </c>
      <c r="J4">
        <v>191.64</v>
      </c>
      <c r="K4">
        <v>100.37</v>
      </c>
      <c r="L4">
        <v>1.24</v>
      </c>
      <c r="M4">
        <v>12.95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1.71</v>
      </c>
      <c r="T4">
        <v>57.74</v>
      </c>
      <c r="U4">
        <v>19.25</v>
      </c>
      <c r="V4">
        <v>19.239999999999998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8.8800000000000008</v>
      </c>
      <c r="AD4">
        <v>37.979999999999997</v>
      </c>
      <c r="AE4">
        <v>37.979999999999997</v>
      </c>
      <c r="AF4">
        <v>1.72</v>
      </c>
    </row>
    <row r="5" spans="1:32">
      <c r="A5" t="s">
        <v>47</v>
      </c>
      <c r="B5" s="75">
        <v>119.78</v>
      </c>
      <c r="C5" s="75">
        <v>32.58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69.94</v>
      </c>
      <c r="J5">
        <v>148.21</v>
      </c>
      <c r="K5">
        <v>100.37</v>
      </c>
      <c r="L5">
        <v>1.24</v>
      </c>
      <c r="M5">
        <v>16.190000000000001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1.71</v>
      </c>
      <c r="T5">
        <v>57.97</v>
      </c>
      <c r="U5">
        <v>19.329999999999998</v>
      </c>
      <c r="V5">
        <v>19.32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7.29</v>
      </c>
      <c r="AD5">
        <v>35.04</v>
      </c>
      <c r="AE5">
        <v>35.04</v>
      </c>
      <c r="AF5">
        <v>1.72</v>
      </c>
    </row>
    <row r="6" spans="1:32">
      <c r="A6" t="s">
        <v>48</v>
      </c>
      <c r="B6" s="75">
        <v>119.78</v>
      </c>
      <c r="C6" s="75">
        <v>32.58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69.94</v>
      </c>
      <c r="J6">
        <v>148.21</v>
      </c>
      <c r="K6">
        <v>100.37</v>
      </c>
      <c r="L6">
        <v>1.24</v>
      </c>
      <c r="M6">
        <v>16.32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1.71</v>
      </c>
      <c r="T6">
        <v>57.92</v>
      </c>
      <c r="U6">
        <v>19.309999999999999</v>
      </c>
      <c r="V6">
        <v>19.29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7.23</v>
      </c>
      <c r="AD6">
        <v>34.81</v>
      </c>
      <c r="AE6">
        <v>34.81</v>
      </c>
      <c r="AF6">
        <v>1.72</v>
      </c>
    </row>
    <row r="7" spans="1:32">
      <c r="A7" t="s">
        <v>49</v>
      </c>
      <c r="B7" s="75">
        <v>119.78</v>
      </c>
      <c r="C7" s="75">
        <v>32.58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69.94</v>
      </c>
      <c r="J7">
        <v>148.21</v>
      </c>
      <c r="K7">
        <v>100.37</v>
      </c>
      <c r="L7">
        <v>1.24</v>
      </c>
      <c r="M7">
        <v>16.47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1.71</v>
      </c>
      <c r="T7">
        <v>57.9</v>
      </c>
      <c r="U7">
        <v>19.3</v>
      </c>
      <c r="V7">
        <v>19.3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7.17</v>
      </c>
      <c r="AD7">
        <v>34.51</v>
      </c>
      <c r="AE7">
        <v>34.51</v>
      </c>
      <c r="AF7">
        <v>1.72</v>
      </c>
    </row>
    <row r="8" spans="1:32">
      <c r="A8" t="s">
        <v>50</v>
      </c>
      <c r="B8" s="75">
        <v>119.78</v>
      </c>
      <c r="C8" s="75">
        <v>32.58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69.94</v>
      </c>
      <c r="J8">
        <v>148.21</v>
      </c>
      <c r="K8">
        <v>100.37</v>
      </c>
      <c r="L8">
        <v>1.24</v>
      </c>
      <c r="M8">
        <v>16.55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1.71</v>
      </c>
      <c r="T8">
        <v>45.49</v>
      </c>
      <c r="U8">
        <v>15.16</v>
      </c>
      <c r="V8">
        <v>15.17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7.11</v>
      </c>
      <c r="AD8">
        <v>34.18</v>
      </c>
      <c r="AE8">
        <v>34.18</v>
      </c>
      <c r="AF8">
        <v>1.72</v>
      </c>
    </row>
    <row r="9" spans="1:32">
      <c r="A9" t="s">
        <v>51</v>
      </c>
      <c r="B9" s="75">
        <v>119.78</v>
      </c>
      <c r="C9" s="75">
        <v>32.58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69.94</v>
      </c>
      <c r="J9">
        <v>148.21</v>
      </c>
      <c r="K9">
        <v>71.63</v>
      </c>
      <c r="L9">
        <v>1.24</v>
      </c>
      <c r="M9">
        <v>16.72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1.71</v>
      </c>
      <c r="T9">
        <v>45.58</v>
      </c>
      <c r="U9">
        <v>15.19</v>
      </c>
      <c r="V9">
        <v>15.21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5.48</v>
      </c>
      <c r="AD9">
        <v>33.86</v>
      </c>
      <c r="AE9">
        <v>33.86</v>
      </c>
      <c r="AF9">
        <v>1.72</v>
      </c>
    </row>
    <row r="10" spans="1:32">
      <c r="A10" t="s">
        <v>52</v>
      </c>
      <c r="B10" s="75">
        <v>119.78</v>
      </c>
      <c r="C10" s="75">
        <v>32.58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69.94</v>
      </c>
      <c r="J10">
        <v>148.21</v>
      </c>
      <c r="K10">
        <v>52.7</v>
      </c>
      <c r="L10">
        <v>1.24</v>
      </c>
      <c r="M10">
        <v>14.71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1.71</v>
      </c>
      <c r="T10">
        <v>45.44</v>
      </c>
      <c r="U10">
        <v>15.15</v>
      </c>
      <c r="V10">
        <v>15.13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5.55</v>
      </c>
      <c r="AD10">
        <v>29.29</v>
      </c>
      <c r="AE10">
        <v>29.29</v>
      </c>
      <c r="AF10">
        <v>1.72</v>
      </c>
    </row>
    <row r="11" spans="1:32">
      <c r="A11" t="s">
        <v>53</v>
      </c>
      <c r="B11" s="75">
        <v>119.78</v>
      </c>
      <c r="C11" s="75">
        <v>32.58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69.94</v>
      </c>
      <c r="J11">
        <v>148.21</v>
      </c>
      <c r="K11">
        <v>52.7</v>
      </c>
      <c r="L11">
        <v>1.1599999999999999</v>
      </c>
      <c r="M11">
        <v>14.81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1.71</v>
      </c>
      <c r="T11">
        <v>45.2</v>
      </c>
      <c r="U11">
        <v>15.07</v>
      </c>
      <c r="V11">
        <v>15.06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5.57</v>
      </c>
      <c r="AD11">
        <v>28.48</v>
      </c>
      <c r="AE11">
        <v>28.48</v>
      </c>
      <c r="AF11">
        <v>1.72</v>
      </c>
    </row>
    <row r="12" spans="1:32">
      <c r="A12" t="s">
        <v>54</v>
      </c>
      <c r="B12" s="75">
        <v>119.78</v>
      </c>
      <c r="C12" s="75">
        <v>32.58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69.94</v>
      </c>
      <c r="J12">
        <v>148.21</v>
      </c>
      <c r="K12">
        <v>52.7</v>
      </c>
      <c r="L12">
        <v>1.1599999999999999</v>
      </c>
      <c r="M12">
        <v>14.92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1.71</v>
      </c>
      <c r="T12">
        <v>45.1</v>
      </c>
      <c r="U12">
        <v>15.04</v>
      </c>
      <c r="V12">
        <v>15.03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5.55</v>
      </c>
      <c r="AD12">
        <v>28.33</v>
      </c>
      <c r="AE12">
        <v>28.33</v>
      </c>
      <c r="AF12">
        <v>1.72</v>
      </c>
    </row>
    <row r="13" spans="1:32">
      <c r="A13" t="s">
        <v>55</v>
      </c>
      <c r="B13" s="75">
        <v>119.78</v>
      </c>
      <c r="C13" s="75">
        <v>32.58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69.94</v>
      </c>
      <c r="J13">
        <v>148.21</v>
      </c>
      <c r="K13">
        <v>52.7</v>
      </c>
      <c r="L13">
        <v>1.1599999999999999</v>
      </c>
      <c r="M13">
        <v>14.88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1.71</v>
      </c>
      <c r="T13">
        <v>44.81</v>
      </c>
      <c r="U13">
        <v>14.94</v>
      </c>
      <c r="V13">
        <v>14.93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5.47</v>
      </c>
      <c r="AD13">
        <v>28.47</v>
      </c>
      <c r="AE13">
        <v>28.47</v>
      </c>
      <c r="AF13">
        <v>1.72</v>
      </c>
    </row>
    <row r="14" spans="1:32">
      <c r="A14" t="s">
        <v>56</v>
      </c>
      <c r="B14" s="75">
        <v>119.78</v>
      </c>
      <c r="C14" s="75">
        <v>32.58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69.94</v>
      </c>
      <c r="J14">
        <v>148.21</v>
      </c>
      <c r="K14">
        <v>52.7</v>
      </c>
      <c r="L14">
        <v>1.1599999999999999</v>
      </c>
      <c r="M14">
        <v>11.83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1.71</v>
      </c>
      <c r="T14">
        <v>44.54</v>
      </c>
      <c r="U14">
        <v>14.85</v>
      </c>
      <c r="V14">
        <v>14.84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5.59</v>
      </c>
      <c r="AD14">
        <v>28.17</v>
      </c>
      <c r="AE14">
        <v>28.17</v>
      </c>
      <c r="AF14">
        <v>1.72</v>
      </c>
    </row>
    <row r="15" spans="1:32">
      <c r="A15" t="s">
        <v>57</v>
      </c>
      <c r="B15" s="75">
        <v>119.78</v>
      </c>
      <c r="C15" s="75">
        <v>32.58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69.94</v>
      </c>
      <c r="J15">
        <v>148.21</v>
      </c>
      <c r="K15">
        <v>52.7</v>
      </c>
      <c r="L15">
        <v>1.1599999999999999</v>
      </c>
      <c r="M15">
        <v>11.79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1.71</v>
      </c>
      <c r="T15">
        <v>44.36</v>
      </c>
      <c r="U15">
        <v>14.79</v>
      </c>
      <c r="V15">
        <v>14.78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5.61</v>
      </c>
      <c r="AD15">
        <v>21.16</v>
      </c>
      <c r="AE15">
        <v>21.16</v>
      </c>
      <c r="AF15">
        <v>1.72</v>
      </c>
    </row>
    <row r="16" spans="1:32">
      <c r="A16" t="s">
        <v>58</v>
      </c>
      <c r="B16" s="75">
        <v>119.78</v>
      </c>
      <c r="C16" s="75">
        <v>32.58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69.94</v>
      </c>
      <c r="J16">
        <v>148.21</v>
      </c>
      <c r="K16">
        <v>52.7</v>
      </c>
      <c r="L16">
        <v>1.1599999999999999</v>
      </c>
      <c r="M16">
        <v>11.74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1.71</v>
      </c>
      <c r="T16">
        <v>51.59</v>
      </c>
      <c r="U16">
        <v>17.2</v>
      </c>
      <c r="V16">
        <v>17.18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6.8</v>
      </c>
      <c r="AD16">
        <v>19.68</v>
      </c>
      <c r="AE16">
        <v>19.68</v>
      </c>
      <c r="AF16">
        <v>1.72</v>
      </c>
    </row>
    <row r="17" spans="1:32">
      <c r="A17" t="s">
        <v>59</v>
      </c>
      <c r="B17" s="75">
        <v>119.78</v>
      </c>
      <c r="C17" s="75">
        <v>32.58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69.94</v>
      </c>
      <c r="J17">
        <v>148.21</v>
      </c>
      <c r="K17">
        <v>52.7</v>
      </c>
      <c r="L17">
        <v>1.1599999999999999</v>
      </c>
      <c r="M17">
        <v>11.59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1.71</v>
      </c>
      <c r="T17">
        <v>51.31</v>
      </c>
      <c r="U17">
        <v>17.100000000000001</v>
      </c>
      <c r="V17">
        <v>17.100000000000001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6.71</v>
      </c>
      <c r="AD17">
        <v>18.43</v>
      </c>
      <c r="AE17">
        <v>18.43</v>
      </c>
      <c r="AF17">
        <v>1.72</v>
      </c>
    </row>
    <row r="18" spans="1:32">
      <c r="A18" t="s">
        <v>60</v>
      </c>
      <c r="B18" s="75">
        <v>119.78</v>
      </c>
      <c r="C18" s="75">
        <v>32.58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69.94</v>
      </c>
      <c r="J18">
        <v>148.21</v>
      </c>
      <c r="K18">
        <v>52.7</v>
      </c>
      <c r="L18">
        <v>1.1599999999999999</v>
      </c>
      <c r="M18">
        <v>11.43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1.71</v>
      </c>
      <c r="T18">
        <v>51.22</v>
      </c>
      <c r="U18">
        <v>17.07</v>
      </c>
      <c r="V18">
        <v>17.079999999999998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6.54</v>
      </c>
      <c r="AD18">
        <v>17.21</v>
      </c>
      <c r="AE18">
        <v>17.21</v>
      </c>
      <c r="AF18">
        <v>1.72</v>
      </c>
    </row>
    <row r="19" spans="1:32">
      <c r="A19" t="s">
        <v>61</v>
      </c>
      <c r="B19" s="75">
        <v>119.78</v>
      </c>
      <c r="C19" s="75">
        <v>32.58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69.94</v>
      </c>
      <c r="J19">
        <v>148.21</v>
      </c>
      <c r="K19">
        <v>52.7</v>
      </c>
      <c r="L19">
        <v>1.1599999999999999</v>
      </c>
      <c r="M19">
        <v>11.25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1.71</v>
      </c>
      <c r="T19">
        <v>50.53</v>
      </c>
      <c r="U19">
        <v>16.84</v>
      </c>
      <c r="V19">
        <v>16.850000000000001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6.37</v>
      </c>
      <c r="AD19">
        <v>16.73</v>
      </c>
      <c r="AE19">
        <v>16.73</v>
      </c>
      <c r="AF19">
        <v>1.72</v>
      </c>
    </row>
    <row r="20" spans="1:32">
      <c r="A20" t="s">
        <v>62</v>
      </c>
      <c r="B20" s="75">
        <v>119.78</v>
      </c>
      <c r="C20" s="75">
        <v>32.58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69.94</v>
      </c>
      <c r="J20">
        <v>148.21</v>
      </c>
      <c r="K20">
        <v>52.7</v>
      </c>
      <c r="L20">
        <v>1.1599999999999999</v>
      </c>
      <c r="M20">
        <v>11.14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1.71</v>
      </c>
      <c r="T20">
        <v>29.57</v>
      </c>
      <c r="U20">
        <v>9.85</v>
      </c>
      <c r="V20">
        <v>9.86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6.34</v>
      </c>
      <c r="AD20">
        <v>16.350000000000001</v>
      </c>
      <c r="AE20">
        <v>16.350000000000001</v>
      </c>
      <c r="AF20">
        <v>1.72</v>
      </c>
    </row>
    <row r="21" spans="1:32">
      <c r="A21" t="s">
        <v>63</v>
      </c>
      <c r="B21" s="75">
        <v>119.78</v>
      </c>
      <c r="C21" s="75">
        <v>32.58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69.94</v>
      </c>
      <c r="J21">
        <v>191.64</v>
      </c>
      <c r="K21">
        <v>81.45</v>
      </c>
      <c r="L21">
        <v>1.1599999999999999</v>
      </c>
      <c r="M21">
        <v>11.19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1.71</v>
      </c>
      <c r="T21">
        <v>29.42</v>
      </c>
      <c r="U21">
        <v>9.81</v>
      </c>
      <c r="V21">
        <v>9.8000000000000007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4.1100000000000003</v>
      </c>
      <c r="AD21">
        <v>15.89</v>
      </c>
      <c r="AE21">
        <v>15.89</v>
      </c>
      <c r="AF21">
        <v>1.72</v>
      </c>
    </row>
    <row r="22" spans="1:32">
      <c r="A22" t="s">
        <v>64</v>
      </c>
      <c r="B22" s="75">
        <v>119.78</v>
      </c>
      <c r="C22" s="75">
        <v>32.58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69.94</v>
      </c>
      <c r="J22">
        <v>229.97</v>
      </c>
      <c r="K22">
        <v>100.37</v>
      </c>
      <c r="L22">
        <v>1.1599999999999999</v>
      </c>
      <c r="M22">
        <v>8.5500000000000007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1.71</v>
      </c>
      <c r="T22">
        <v>29.38</v>
      </c>
      <c r="U22">
        <v>9.7899999999999991</v>
      </c>
      <c r="V22">
        <v>9.8000000000000007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4.08</v>
      </c>
      <c r="AD22">
        <v>15.54</v>
      </c>
      <c r="AE22">
        <v>15.54</v>
      </c>
      <c r="AF22">
        <v>1.72</v>
      </c>
    </row>
    <row r="23" spans="1:32">
      <c r="A23" t="s">
        <v>65</v>
      </c>
      <c r="B23" s="75">
        <v>154.38999999999999</v>
      </c>
      <c r="C23" s="75">
        <v>32.58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69.94</v>
      </c>
      <c r="J23">
        <v>269.49</v>
      </c>
      <c r="K23">
        <v>100.37</v>
      </c>
      <c r="L23">
        <v>1.08</v>
      </c>
      <c r="M23">
        <v>8.43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1.66</v>
      </c>
      <c r="T23">
        <v>29.24</v>
      </c>
      <c r="U23">
        <v>9.74</v>
      </c>
      <c r="V23">
        <v>9.75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4.0199999999999996</v>
      </c>
      <c r="AD23">
        <v>14.43</v>
      </c>
      <c r="AE23">
        <v>14.43</v>
      </c>
      <c r="AF23">
        <v>1.72</v>
      </c>
    </row>
    <row r="24" spans="1:32">
      <c r="A24" t="s">
        <v>66</v>
      </c>
      <c r="B24" s="75">
        <v>198.17</v>
      </c>
      <c r="C24" s="75">
        <v>53.57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65.81</v>
      </c>
      <c r="J24">
        <v>269.49</v>
      </c>
      <c r="K24">
        <v>100.37</v>
      </c>
      <c r="L24">
        <v>1.08</v>
      </c>
      <c r="M24">
        <v>8.3800000000000008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1.66</v>
      </c>
      <c r="T24">
        <v>28.93</v>
      </c>
      <c r="U24">
        <v>9.65</v>
      </c>
      <c r="V24">
        <v>9.64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3.89</v>
      </c>
      <c r="AD24">
        <v>13.41</v>
      </c>
      <c r="AE24">
        <v>13.41</v>
      </c>
      <c r="AF24">
        <v>1.72</v>
      </c>
    </row>
    <row r="25" spans="1:32">
      <c r="A25" t="s">
        <v>67</v>
      </c>
      <c r="B25" s="75">
        <v>198.17</v>
      </c>
      <c r="C25" s="75">
        <v>67.58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65.81</v>
      </c>
      <c r="J25">
        <v>269.49</v>
      </c>
      <c r="K25">
        <v>100.37</v>
      </c>
      <c r="L25">
        <v>1.08</v>
      </c>
      <c r="M25">
        <v>8.3000000000000007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1.66</v>
      </c>
      <c r="T25">
        <v>28.23</v>
      </c>
      <c r="U25">
        <v>9.41</v>
      </c>
      <c r="V25">
        <v>9.42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3.73</v>
      </c>
      <c r="AD25">
        <v>12.26</v>
      </c>
      <c r="AE25">
        <v>12.26</v>
      </c>
      <c r="AF25">
        <v>1.72</v>
      </c>
    </row>
    <row r="26" spans="1:32">
      <c r="A26" t="s">
        <v>68</v>
      </c>
      <c r="B26" s="75">
        <v>224.22</v>
      </c>
      <c r="C26" s="75">
        <v>86.43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65.81</v>
      </c>
      <c r="J26">
        <v>269.49</v>
      </c>
      <c r="K26">
        <v>100.37</v>
      </c>
      <c r="L26">
        <v>1.08</v>
      </c>
      <c r="M26">
        <v>8.2100000000000009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1.66</v>
      </c>
      <c r="T26">
        <v>27.66</v>
      </c>
      <c r="U26">
        <v>9.2200000000000006</v>
      </c>
      <c r="V26">
        <v>9.2100000000000009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3.63</v>
      </c>
      <c r="AD26">
        <v>11.43</v>
      </c>
      <c r="AE26">
        <v>11.43</v>
      </c>
      <c r="AF26">
        <v>1.72</v>
      </c>
    </row>
    <row r="27" spans="1:32">
      <c r="A27" t="s">
        <v>69</v>
      </c>
      <c r="B27" s="75">
        <v>224.22</v>
      </c>
      <c r="C27" s="75">
        <v>86.43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65.81</v>
      </c>
      <c r="J27">
        <v>269.49</v>
      </c>
      <c r="K27">
        <v>100.37</v>
      </c>
      <c r="L27">
        <v>1.08</v>
      </c>
      <c r="M27">
        <v>16.18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1.66</v>
      </c>
      <c r="T27">
        <v>27.35</v>
      </c>
      <c r="U27">
        <v>9.1199999999999992</v>
      </c>
      <c r="V27">
        <v>9.1199999999999992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3.59</v>
      </c>
      <c r="AD27">
        <v>11.12</v>
      </c>
      <c r="AE27">
        <v>11.12</v>
      </c>
      <c r="AF27">
        <v>1.72</v>
      </c>
    </row>
    <row r="28" spans="1:32">
      <c r="A28" t="s">
        <v>70</v>
      </c>
      <c r="B28" s="75">
        <v>224.22</v>
      </c>
      <c r="C28" s="75">
        <v>86.43</v>
      </c>
      <c r="D28" s="135">
        <f t="shared" si="0"/>
        <v>1.05</v>
      </c>
      <c r="E28" s="75"/>
      <c r="F28" s="78">
        <v>0</v>
      </c>
      <c r="G28" s="78">
        <v>0</v>
      </c>
      <c r="H28" s="78">
        <v>0</v>
      </c>
      <c r="I28">
        <v>82.73</v>
      </c>
      <c r="J28">
        <v>269.49</v>
      </c>
      <c r="K28">
        <v>100.37</v>
      </c>
      <c r="L28">
        <v>1.08</v>
      </c>
      <c r="M28">
        <v>16.239999999999998</v>
      </c>
      <c r="N28" s="135">
        <v>0</v>
      </c>
      <c r="O28" s="135">
        <v>1.05</v>
      </c>
      <c r="P28" s="135">
        <v>0</v>
      </c>
      <c r="Q28">
        <v>1.1399999999999999</v>
      </c>
      <c r="R28">
        <v>0</v>
      </c>
      <c r="S28">
        <v>1.66</v>
      </c>
      <c r="T28">
        <v>27.56</v>
      </c>
      <c r="U28">
        <v>9.19</v>
      </c>
      <c r="V28">
        <v>9.18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3.62</v>
      </c>
      <c r="AD28">
        <v>10.94</v>
      </c>
      <c r="AE28">
        <v>10.94</v>
      </c>
      <c r="AF28">
        <v>1.72</v>
      </c>
    </row>
    <row r="29" spans="1:32">
      <c r="A29" t="s">
        <v>71</v>
      </c>
      <c r="B29" s="75">
        <v>224.22</v>
      </c>
      <c r="C29" s="75">
        <v>86.43</v>
      </c>
      <c r="D29" s="135">
        <f t="shared" si="0"/>
        <v>3.27</v>
      </c>
      <c r="E29" s="75"/>
      <c r="F29" s="78">
        <v>0</v>
      </c>
      <c r="G29" s="78">
        <v>0</v>
      </c>
      <c r="H29" s="78">
        <v>0</v>
      </c>
      <c r="I29">
        <v>115.07</v>
      </c>
      <c r="J29">
        <v>269.49</v>
      </c>
      <c r="K29">
        <v>100.37</v>
      </c>
      <c r="L29">
        <v>1.08</v>
      </c>
      <c r="M29">
        <v>16.22</v>
      </c>
      <c r="N29" s="135">
        <v>0</v>
      </c>
      <c r="O29" s="135">
        <v>3.27</v>
      </c>
      <c r="P29" s="135">
        <v>0</v>
      </c>
      <c r="Q29">
        <v>1.1399999999999999</v>
      </c>
      <c r="R29">
        <v>0</v>
      </c>
      <c r="S29">
        <v>1.66</v>
      </c>
      <c r="T29">
        <v>27.79</v>
      </c>
      <c r="U29">
        <v>9.26</v>
      </c>
      <c r="V29">
        <v>9.27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3.52</v>
      </c>
      <c r="AD29">
        <v>10.62</v>
      </c>
      <c r="AE29">
        <v>10.62</v>
      </c>
      <c r="AF29">
        <v>1.72</v>
      </c>
    </row>
    <row r="30" spans="1:32">
      <c r="A30" t="s">
        <v>72</v>
      </c>
      <c r="B30" s="75">
        <v>224.22</v>
      </c>
      <c r="C30" s="75">
        <v>86.43</v>
      </c>
      <c r="D30" s="135">
        <f t="shared" si="0"/>
        <v>16.97</v>
      </c>
      <c r="E30" s="75"/>
      <c r="F30" s="78">
        <v>0</v>
      </c>
      <c r="G30" s="78">
        <v>0</v>
      </c>
      <c r="H30" s="78">
        <v>0</v>
      </c>
      <c r="I30">
        <v>115.07</v>
      </c>
      <c r="J30">
        <v>269.49</v>
      </c>
      <c r="K30">
        <v>100.37</v>
      </c>
      <c r="L30">
        <v>1.08</v>
      </c>
      <c r="M30">
        <v>16.16</v>
      </c>
      <c r="N30" s="135">
        <v>6.04</v>
      </c>
      <c r="O30" s="135">
        <v>8.5299999999999994</v>
      </c>
      <c r="P30" s="135">
        <v>2.4</v>
      </c>
      <c r="Q30">
        <v>1.1399999999999999</v>
      </c>
      <c r="R30">
        <v>0</v>
      </c>
      <c r="S30">
        <v>1.66</v>
      </c>
      <c r="T30">
        <v>27.43</v>
      </c>
      <c r="U30">
        <v>9.14</v>
      </c>
      <c r="V30">
        <v>9.16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3.36</v>
      </c>
      <c r="AD30">
        <v>10.45</v>
      </c>
      <c r="AE30">
        <v>10.45</v>
      </c>
      <c r="AF30">
        <v>1.72</v>
      </c>
    </row>
    <row r="31" spans="1:32">
      <c r="A31" t="s">
        <v>73</v>
      </c>
      <c r="B31" s="75">
        <v>224.22</v>
      </c>
      <c r="C31" s="75">
        <v>86.43</v>
      </c>
      <c r="D31" s="135">
        <f t="shared" si="0"/>
        <v>42.250000000000007</v>
      </c>
      <c r="E31" s="75"/>
      <c r="F31" s="78">
        <v>0</v>
      </c>
      <c r="G31" s="78">
        <v>0</v>
      </c>
      <c r="H31" s="78">
        <v>0</v>
      </c>
      <c r="I31">
        <v>115.07</v>
      </c>
      <c r="J31">
        <v>269.49</v>
      </c>
      <c r="K31">
        <v>100.37</v>
      </c>
      <c r="L31">
        <v>1.08</v>
      </c>
      <c r="M31">
        <v>16.100000000000001</v>
      </c>
      <c r="N31" s="135">
        <v>15.07</v>
      </c>
      <c r="O31" s="135">
        <v>19.3</v>
      </c>
      <c r="P31" s="135">
        <v>7.88</v>
      </c>
      <c r="Q31">
        <v>1.1399999999999999</v>
      </c>
      <c r="R31">
        <v>0.97</v>
      </c>
      <c r="S31">
        <v>1.66</v>
      </c>
      <c r="T31">
        <v>21.22</v>
      </c>
      <c r="U31">
        <v>7.07</v>
      </c>
      <c r="V31">
        <v>7.08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3.2</v>
      </c>
      <c r="AD31">
        <v>10.43</v>
      </c>
      <c r="AE31">
        <v>10.43</v>
      </c>
      <c r="AF31">
        <v>1.72</v>
      </c>
    </row>
    <row r="32" spans="1:32">
      <c r="A32" t="s">
        <v>74</v>
      </c>
      <c r="B32" s="75">
        <v>224.22</v>
      </c>
      <c r="C32" s="75">
        <v>86.43</v>
      </c>
      <c r="D32" s="135">
        <f t="shared" si="0"/>
        <v>75.78</v>
      </c>
      <c r="E32" s="75"/>
      <c r="F32" s="78">
        <v>0.04</v>
      </c>
      <c r="G32" s="78">
        <v>0.04</v>
      </c>
      <c r="H32" s="78">
        <v>0.04</v>
      </c>
      <c r="I32">
        <v>115.07</v>
      </c>
      <c r="J32">
        <v>269.49</v>
      </c>
      <c r="K32">
        <v>100.37</v>
      </c>
      <c r="L32">
        <v>1.08</v>
      </c>
      <c r="M32">
        <v>11.14</v>
      </c>
      <c r="N32" s="135">
        <v>28</v>
      </c>
      <c r="O32" s="135">
        <v>30.44</v>
      </c>
      <c r="P32" s="135">
        <v>17.34</v>
      </c>
      <c r="Q32">
        <v>1.1399999999999999</v>
      </c>
      <c r="R32">
        <v>6.22</v>
      </c>
      <c r="S32">
        <v>1.66</v>
      </c>
      <c r="T32">
        <v>21.17</v>
      </c>
      <c r="U32">
        <v>7.06</v>
      </c>
      <c r="V32">
        <v>7.04</v>
      </c>
      <c r="W32">
        <v>0.08</v>
      </c>
      <c r="X32">
        <v>0.01</v>
      </c>
      <c r="Y32">
        <v>1.33</v>
      </c>
      <c r="Z32">
        <v>0</v>
      </c>
      <c r="AA32">
        <v>0.67</v>
      </c>
      <c r="AB32">
        <v>0.33</v>
      </c>
      <c r="AC32">
        <v>3.11</v>
      </c>
      <c r="AD32">
        <v>8.75</v>
      </c>
      <c r="AE32">
        <v>8.75</v>
      </c>
      <c r="AF32">
        <v>1.72</v>
      </c>
    </row>
    <row r="33" spans="1:32">
      <c r="A33" t="s">
        <v>75</v>
      </c>
      <c r="B33" s="75">
        <v>224.22</v>
      </c>
      <c r="C33" s="75">
        <v>86.43</v>
      </c>
      <c r="D33" s="135">
        <f t="shared" si="0"/>
        <v>78.550000000000011</v>
      </c>
      <c r="E33" s="75"/>
      <c r="F33" s="78">
        <v>0.09</v>
      </c>
      <c r="G33" s="78">
        <v>0.09</v>
      </c>
      <c r="H33" s="78">
        <v>0.09</v>
      </c>
      <c r="I33">
        <v>115.07</v>
      </c>
      <c r="J33">
        <v>269.49</v>
      </c>
      <c r="K33">
        <v>100.37</v>
      </c>
      <c r="L33">
        <v>1.08</v>
      </c>
      <c r="M33">
        <v>11.32</v>
      </c>
      <c r="N33" s="135">
        <v>26.18</v>
      </c>
      <c r="O33" s="135">
        <v>26.19</v>
      </c>
      <c r="P33" s="135">
        <v>26.18</v>
      </c>
      <c r="Q33">
        <v>1.1399999999999999</v>
      </c>
      <c r="R33">
        <v>14.23</v>
      </c>
      <c r="S33">
        <v>1.66</v>
      </c>
      <c r="T33">
        <v>21.08</v>
      </c>
      <c r="U33">
        <v>7.03</v>
      </c>
      <c r="V33">
        <v>7.03</v>
      </c>
      <c r="W33">
        <v>3.32</v>
      </c>
      <c r="X33">
        <v>0.66</v>
      </c>
      <c r="Y33">
        <v>2.77</v>
      </c>
      <c r="Z33">
        <v>0.72</v>
      </c>
      <c r="AA33">
        <v>0.67</v>
      </c>
      <c r="AB33">
        <v>0.33</v>
      </c>
      <c r="AC33">
        <v>2.98</v>
      </c>
      <c r="AD33">
        <v>8.7799999999999994</v>
      </c>
      <c r="AE33">
        <v>8.7799999999999994</v>
      </c>
      <c r="AF33">
        <v>1.72</v>
      </c>
    </row>
    <row r="34" spans="1:32">
      <c r="A34" t="s">
        <v>76</v>
      </c>
      <c r="B34" s="75">
        <v>224.22</v>
      </c>
      <c r="C34" s="75">
        <v>86.43</v>
      </c>
      <c r="D34" s="135">
        <f t="shared" si="0"/>
        <v>78.550000000000011</v>
      </c>
      <c r="E34" s="75"/>
      <c r="F34" s="78">
        <v>0.41</v>
      </c>
      <c r="G34" s="78">
        <v>0.41</v>
      </c>
      <c r="H34" s="78">
        <v>0.42</v>
      </c>
      <c r="I34">
        <v>115.07</v>
      </c>
      <c r="J34">
        <v>269.49</v>
      </c>
      <c r="K34">
        <v>100.37</v>
      </c>
      <c r="L34">
        <v>1.08</v>
      </c>
      <c r="M34">
        <v>11.47</v>
      </c>
      <c r="N34" s="135">
        <v>26.18</v>
      </c>
      <c r="O34" s="135">
        <v>26.19</v>
      </c>
      <c r="P34" s="135">
        <v>26.18</v>
      </c>
      <c r="Q34">
        <v>1.1399999999999999</v>
      </c>
      <c r="R34">
        <v>23.09</v>
      </c>
      <c r="S34">
        <v>1.66</v>
      </c>
      <c r="T34">
        <v>21.01</v>
      </c>
      <c r="U34">
        <v>7</v>
      </c>
      <c r="V34">
        <v>7</v>
      </c>
      <c r="W34">
        <v>13.73</v>
      </c>
      <c r="X34">
        <v>2.74</v>
      </c>
      <c r="Y34">
        <v>9.33</v>
      </c>
      <c r="Z34">
        <v>4.7300000000000004</v>
      </c>
      <c r="AA34">
        <v>0.67</v>
      </c>
      <c r="AB34">
        <v>0.33</v>
      </c>
      <c r="AC34">
        <v>2.9</v>
      </c>
      <c r="AD34">
        <v>8.83</v>
      </c>
      <c r="AE34">
        <v>8.83</v>
      </c>
      <c r="AF34">
        <v>1.72</v>
      </c>
    </row>
    <row r="35" spans="1:32">
      <c r="A35" t="s">
        <v>77</v>
      </c>
      <c r="B35" s="75">
        <v>224.22</v>
      </c>
      <c r="C35" s="75">
        <v>86.43</v>
      </c>
      <c r="D35" s="135">
        <f t="shared" si="0"/>
        <v>83.550000000000011</v>
      </c>
      <c r="E35" s="75"/>
      <c r="F35" s="78">
        <v>1.18</v>
      </c>
      <c r="G35" s="78">
        <v>1.18</v>
      </c>
      <c r="H35" s="78">
        <v>1.21</v>
      </c>
      <c r="I35">
        <v>115.07</v>
      </c>
      <c r="J35">
        <v>269.49</v>
      </c>
      <c r="K35">
        <v>100.37</v>
      </c>
      <c r="L35">
        <v>1.08</v>
      </c>
      <c r="M35">
        <v>11.3</v>
      </c>
      <c r="N35" s="135">
        <v>27.85</v>
      </c>
      <c r="O35" s="135">
        <v>27.85</v>
      </c>
      <c r="P35" s="135">
        <v>27.85</v>
      </c>
      <c r="Q35">
        <v>1.1399999999999999</v>
      </c>
      <c r="R35">
        <v>32.57</v>
      </c>
      <c r="S35">
        <v>1.66</v>
      </c>
      <c r="T35">
        <v>21.02</v>
      </c>
      <c r="U35">
        <v>7.01</v>
      </c>
      <c r="V35">
        <v>7.01</v>
      </c>
      <c r="W35">
        <v>32.619999999999997</v>
      </c>
      <c r="X35">
        <v>6.52</v>
      </c>
      <c r="Y35">
        <v>14.31</v>
      </c>
      <c r="Z35">
        <v>9.4499999999999993</v>
      </c>
      <c r="AA35">
        <v>0.67</v>
      </c>
      <c r="AB35">
        <v>0.33</v>
      </c>
      <c r="AC35">
        <v>3.13</v>
      </c>
      <c r="AD35">
        <v>8.8800000000000008</v>
      </c>
      <c r="AE35">
        <v>8.8800000000000008</v>
      </c>
      <c r="AF35">
        <v>1.72</v>
      </c>
    </row>
    <row r="36" spans="1:32">
      <c r="A36" t="s">
        <v>78</v>
      </c>
      <c r="B36" s="75">
        <v>224.22</v>
      </c>
      <c r="C36" s="75">
        <v>86.43</v>
      </c>
      <c r="D36" s="135">
        <f t="shared" si="0"/>
        <v>83.550000000000011</v>
      </c>
      <c r="E36" s="75"/>
      <c r="F36" s="78">
        <v>2.42</v>
      </c>
      <c r="G36" s="78">
        <v>2.42</v>
      </c>
      <c r="H36" s="78">
        <v>2.48</v>
      </c>
      <c r="I36">
        <v>115.07</v>
      </c>
      <c r="J36">
        <v>269.49</v>
      </c>
      <c r="K36">
        <v>100.37</v>
      </c>
      <c r="L36">
        <v>1.08</v>
      </c>
      <c r="M36">
        <v>11.09</v>
      </c>
      <c r="N36" s="135">
        <v>27.85</v>
      </c>
      <c r="O36" s="135">
        <v>27.85</v>
      </c>
      <c r="P36" s="135">
        <v>27.85</v>
      </c>
      <c r="Q36">
        <v>1.1399999999999999</v>
      </c>
      <c r="R36">
        <v>42.79</v>
      </c>
      <c r="S36">
        <v>1.66</v>
      </c>
      <c r="T36">
        <v>20.64</v>
      </c>
      <c r="U36">
        <v>6.88</v>
      </c>
      <c r="V36">
        <v>6.87</v>
      </c>
      <c r="W36">
        <v>55.68</v>
      </c>
      <c r="X36">
        <v>11.14</v>
      </c>
      <c r="Y36">
        <v>27.16</v>
      </c>
      <c r="Z36">
        <v>14.49</v>
      </c>
      <c r="AA36">
        <v>2.67</v>
      </c>
      <c r="AB36">
        <v>1.33</v>
      </c>
      <c r="AC36">
        <v>3.13</v>
      </c>
      <c r="AD36">
        <v>8.94</v>
      </c>
      <c r="AE36">
        <v>8.94</v>
      </c>
      <c r="AF36">
        <v>1.72</v>
      </c>
    </row>
    <row r="37" spans="1:32">
      <c r="A37" t="s">
        <v>79</v>
      </c>
      <c r="B37" s="75">
        <v>224.22</v>
      </c>
      <c r="C37" s="75">
        <v>86.43</v>
      </c>
      <c r="D37" s="135">
        <f t="shared" si="0"/>
        <v>83.550000000000011</v>
      </c>
      <c r="E37" s="75"/>
      <c r="F37" s="78">
        <v>3.78</v>
      </c>
      <c r="G37" s="78">
        <v>3.78</v>
      </c>
      <c r="H37" s="78">
        <v>3.88</v>
      </c>
      <c r="I37">
        <v>115.07</v>
      </c>
      <c r="J37">
        <v>269.49</v>
      </c>
      <c r="K37">
        <v>100.37</v>
      </c>
      <c r="L37">
        <v>1.08</v>
      </c>
      <c r="M37">
        <v>10.87</v>
      </c>
      <c r="N37" s="135">
        <v>27.85</v>
      </c>
      <c r="O37" s="135">
        <v>27.85</v>
      </c>
      <c r="P37" s="135">
        <v>27.85</v>
      </c>
      <c r="Q37">
        <v>1.1399999999999999</v>
      </c>
      <c r="R37">
        <v>53.56</v>
      </c>
      <c r="S37">
        <v>1.66</v>
      </c>
      <c r="T37">
        <v>20.67</v>
      </c>
      <c r="U37">
        <v>6.89</v>
      </c>
      <c r="V37">
        <v>6.89</v>
      </c>
      <c r="W37">
        <v>85.48</v>
      </c>
      <c r="X37">
        <v>17.100000000000001</v>
      </c>
      <c r="Y37">
        <v>34.409999999999997</v>
      </c>
      <c r="Z37">
        <v>18.649999999999999</v>
      </c>
      <c r="AA37">
        <v>4</v>
      </c>
      <c r="AB37">
        <v>2</v>
      </c>
      <c r="AC37">
        <v>3.18</v>
      </c>
      <c r="AD37">
        <v>8.59</v>
      </c>
      <c r="AE37">
        <v>8.59</v>
      </c>
      <c r="AF37">
        <v>1.72</v>
      </c>
    </row>
    <row r="38" spans="1:32">
      <c r="A38" t="s">
        <v>80</v>
      </c>
      <c r="B38" s="75">
        <v>224.22</v>
      </c>
      <c r="C38" s="75">
        <v>86.43</v>
      </c>
      <c r="D38" s="135">
        <f t="shared" si="0"/>
        <v>83.550000000000011</v>
      </c>
      <c r="E38" s="75"/>
      <c r="F38" s="78">
        <v>5.32</v>
      </c>
      <c r="G38" s="78">
        <v>5.32</v>
      </c>
      <c r="H38" s="78">
        <v>5.45</v>
      </c>
      <c r="I38">
        <v>115.07</v>
      </c>
      <c r="J38">
        <v>269.49</v>
      </c>
      <c r="K38">
        <v>100.37</v>
      </c>
      <c r="L38">
        <v>1.08</v>
      </c>
      <c r="M38">
        <v>10.55</v>
      </c>
      <c r="N38" s="135">
        <v>27.85</v>
      </c>
      <c r="O38" s="135">
        <v>27.85</v>
      </c>
      <c r="P38" s="135">
        <v>27.85</v>
      </c>
      <c r="Q38">
        <v>1.1399999999999999</v>
      </c>
      <c r="R38">
        <v>64.53</v>
      </c>
      <c r="S38">
        <v>1.66</v>
      </c>
      <c r="T38">
        <v>20.67</v>
      </c>
      <c r="U38">
        <v>6.89</v>
      </c>
      <c r="V38">
        <v>6.9</v>
      </c>
      <c r="W38">
        <v>108.17</v>
      </c>
      <c r="X38">
        <v>21.63</v>
      </c>
      <c r="Y38">
        <v>43.11</v>
      </c>
      <c r="Z38">
        <v>22.68</v>
      </c>
      <c r="AA38">
        <v>8</v>
      </c>
      <c r="AB38">
        <v>4</v>
      </c>
      <c r="AC38">
        <v>3.18</v>
      </c>
      <c r="AD38">
        <v>8.32</v>
      </c>
      <c r="AE38">
        <v>8.32</v>
      </c>
      <c r="AF38">
        <v>1.72</v>
      </c>
    </row>
    <row r="39" spans="1:32">
      <c r="A39" t="s">
        <v>81</v>
      </c>
      <c r="B39" s="75">
        <v>224.22</v>
      </c>
      <c r="C39" s="75">
        <v>86.43</v>
      </c>
      <c r="D39" s="135">
        <f t="shared" si="0"/>
        <v>83.550000000000011</v>
      </c>
      <c r="E39" s="75"/>
      <c r="F39" s="78">
        <v>7.07</v>
      </c>
      <c r="G39" s="78">
        <v>7.07</v>
      </c>
      <c r="H39" s="78">
        <v>7.24</v>
      </c>
      <c r="I39">
        <v>115.07</v>
      </c>
      <c r="J39">
        <v>269.49</v>
      </c>
      <c r="K39">
        <v>100.37</v>
      </c>
      <c r="L39">
        <v>1.08</v>
      </c>
      <c r="M39">
        <v>10.47</v>
      </c>
      <c r="N39" s="135">
        <v>27.85</v>
      </c>
      <c r="O39" s="135">
        <v>27.85</v>
      </c>
      <c r="P39" s="135">
        <v>27.85</v>
      </c>
      <c r="Q39">
        <v>1.1399999999999999</v>
      </c>
      <c r="R39">
        <v>74.69</v>
      </c>
      <c r="S39">
        <v>1.66</v>
      </c>
      <c r="T39">
        <v>19.02</v>
      </c>
      <c r="U39">
        <v>6.34</v>
      </c>
      <c r="V39">
        <v>6.34</v>
      </c>
      <c r="W39">
        <v>129.76</v>
      </c>
      <c r="X39">
        <v>25.95</v>
      </c>
      <c r="Y39">
        <v>50.2</v>
      </c>
      <c r="Z39">
        <v>24.01</v>
      </c>
      <c r="AA39">
        <v>12</v>
      </c>
      <c r="AB39">
        <v>6</v>
      </c>
      <c r="AC39">
        <v>3.18</v>
      </c>
      <c r="AD39">
        <v>8.41</v>
      </c>
      <c r="AE39">
        <v>8.41</v>
      </c>
      <c r="AF39">
        <v>1.72</v>
      </c>
    </row>
    <row r="40" spans="1:32">
      <c r="A40" t="s">
        <v>82</v>
      </c>
      <c r="B40" s="75">
        <v>224.22</v>
      </c>
      <c r="C40" s="75">
        <v>86.43</v>
      </c>
      <c r="D40" s="135">
        <f t="shared" si="0"/>
        <v>83.550000000000011</v>
      </c>
      <c r="E40" s="75"/>
      <c r="F40" s="78">
        <v>8.6</v>
      </c>
      <c r="G40" s="78">
        <v>8.6</v>
      </c>
      <c r="H40" s="78">
        <v>8.81</v>
      </c>
      <c r="I40">
        <v>115.07</v>
      </c>
      <c r="J40">
        <v>269.49</v>
      </c>
      <c r="K40">
        <v>100.37</v>
      </c>
      <c r="L40">
        <v>1.08</v>
      </c>
      <c r="M40">
        <v>10.62</v>
      </c>
      <c r="N40" s="135">
        <v>27.85</v>
      </c>
      <c r="O40" s="135">
        <v>27.85</v>
      </c>
      <c r="P40" s="135">
        <v>27.85</v>
      </c>
      <c r="Q40">
        <v>1.1399999999999999</v>
      </c>
      <c r="R40">
        <v>83.72</v>
      </c>
      <c r="S40">
        <v>1.66</v>
      </c>
      <c r="T40">
        <v>12.17</v>
      </c>
      <c r="U40">
        <v>4.0599999999999996</v>
      </c>
      <c r="V40">
        <v>4.05</v>
      </c>
      <c r="W40">
        <v>151.43</v>
      </c>
      <c r="X40">
        <v>30.28</v>
      </c>
      <c r="Y40">
        <v>56.82</v>
      </c>
      <c r="Z40">
        <v>27.54</v>
      </c>
      <c r="AA40">
        <v>10</v>
      </c>
      <c r="AB40">
        <v>5</v>
      </c>
      <c r="AC40">
        <v>2.75</v>
      </c>
      <c r="AD40">
        <v>8.41</v>
      </c>
      <c r="AE40">
        <v>8.41</v>
      </c>
      <c r="AF40">
        <v>1.72</v>
      </c>
    </row>
    <row r="41" spans="1:32">
      <c r="A41" t="s">
        <v>83</v>
      </c>
      <c r="B41" s="75">
        <v>224.22</v>
      </c>
      <c r="C41" s="75">
        <v>86.43</v>
      </c>
      <c r="D41" s="135">
        <f t="shared" si="0"/>
        <v>83.550000000000011</v>
      </c>
      <c r="E41" s="75"/>
      <c r="F41" s="78">
        <v>10.41</v>
      </c>
      <c r="G41" s="78">
        <v>10.41</v>
      </c>
      <c r="H41" s="78">
        <v>10.67</v>
      </c>
      <c r="I41">
        <v>115.07</v>
      </c>
      <c r="J41">
        <v>269.49</v>
      </c>
      <c r="K41">
        <v>100.37</v>
      </c>
      <c r="L41">
        <v>1.08</v>
      </c>
      <c r="M41">
        <v>9.5500000000000007</v>
      </c>
      <c r="N41" s="135">
        <v>27.85</v>
      </c>
      <c r="O41" s="135">
        <v>27.85</v>
      </c>
      <c r="P41" s="135">
        <v>27.85</v>
      </c>
      <c r="Q41">
        <v>1.1399999999999999</v>
      </c>
      <c r="R41">
        <v>91.6</v>
      </c>
      <c r="S41">
        <v>1.66</v>
      </c>
      <c r="T41">
        <v>12.11</v>
      </c>
      <c r="U41">
        <v>4.04</v>
      </c>
      <c r="V41">
        <v>4.03</v>
      </c>
      <c r="W41">
        <v>158.99</v>
      </c>
      <c r="X41">
        <v>31.8</v>
      </c>
      <c r="Y41">
        <v>58.48</v>
      </c>
      <c r="Z41">
        <v>30.54</v>
      </c>
      <c r="AA41">
        <v>12.67</v>
      </c>
      <c r="AB41">
        <v>6.33</v>
      </c>
      <c r="AC41">
        <v>2.78</v>
      </c>
      <c r="AD41">
        <v>8.42</v>
      </c>
      <c r="AE41">
        <v>8.42</v>
      </c>
      <c r="AF41">
        <v>1.72</v>
      </c>
    </row>
    <row r="42" spans="1:32">
      <c r="A42" t="s">
        <v>84</v>
      </c>
      <c r="B42" s="75">
        <v>224.22</v>
      </c>
      <c r="C42" s="75">
        <v>86.43</v>
      </c>
      <c r="D42" s="135">
        <f t="shared" si="0"/>
        <v>83.550000000000011</v>
      </c>
      <c r="E42" s="75"/>
      <c r="F42" s="78">
        <v>12.43</v>
      </c>
      <c r="G42" s="78">
        <v>12.43</v>
      </c>
      <c r="H42" s="78">
        <v>12.74</v>
      </c>
      <c r="I42">
        <v>115.07</v>
      </c>
      <c r="J42">
        <v>269.49</v>
      </c>
      <c r="K42">
        <v>100.37</v>
      </c>
      <c r="L42">
        <v>1.08</v>
      </c>
      <c r="M42">
        <v>9.32</v>
      </c>
      <c r="N42" s="135">
        <v>27.85</v>
      </c>
      <c r="O42" s="135">
        <v>27.85</v>
      </c>
      <c r="P42" s="135">
        <v>27.85</v>
      </c>
      <c r="Q42">
        <v>1.1399999999999999</v>
      </c>
      <c r="R42">
        <v>99.16</v>
      </c>
      <c r="S42">
        <v>1.66</v>
      </c>
      <c r="T42">
        <v>12.4</v>
      </c>
      <c r="U42">
        <v>4.13</v>
      </c>
      <c r="V42">
        <v>4.1500000000000004</v>
      </c>
      <c r="W42">
        <v>176.87</v>
      </c>
      <c r="X42">
        <v>35.369999999999997</v>
      </c>
      <c r="Y42">
        <v>63.92</v>
      </c>
      <c r="Z42">
        <v>33.56</v>
      </c>
      <c r="AA42">
        <v>17.329999999999998</v>
      </c>
      <c r="AB42">
        <v>8.67</v>
      </c>
      <c r="AC42">
        <v>2.79</v>
      </c>
      <c r="AD42">
        <v>8.42</v>
      </c>
      <c r="AE42">
        <v>8.42</v>
      </c>
      <c r="AF42">
        <v>1.72</v>
      </c>
    </row>
    <row r="43" spans="1:32">
      <c r="A43" t="s">
        <v>85</v>
      </c>
      <c r="B43" s="75">
        <v>224.22</v>
      </c>
      <c r="C43" s="75">
        <v>86.43</v>
      </c>
      <c r="D43" s="135">
        <f t="shared" si="0"/>
        <v>83.550000000000011</v>
      </c>
      <c r="E43" s="75"/>
      <c r="F43" s="78">
        <v>13.33</v>
      </c>
      <c r="G43" s="78">
        <v>13.33</v>
      </c>
      <c r="H43" s="78">
        <v>13.67</v>
      </c>
      <c r="I43">
        <v>115.07</v>
      </c>
      <c r="J43">
        <v>269.49</v>
      </c>
      <c r="K43">
        <v>100.37</v>
      </c>
      <c r="L43">
        <v>1.1599999999999999</v>
      </c>
      <c r="M43">
        <v>9.09</v>
      </c>
      <c r="N43" s="135">
        <v>27.85</v>
      </c>
      <c r="O43" s="135">
        <v>27.85</v>
      </c>
      <c r="P43" s="135">
        <v>27.85</v>
      </c>
      <c r="Q43">
        <v>1.1399999999999999</v>
      </c>
      <c r="R43">
        <v>105.76</v>
      </c>
      <c r="S43">
        <v>1.71</v>
      </c>
      <c r="T43">
        <v>12.27</v>
      </c>
      <c r="U43">
        <v>4.09</v>
      </c>
      <c r="V43">
        <v>4.09</v>
      </c>
      <c r="W43">
        <v>189.25</v>
      </c>
      <c r="X43">
        <v>37.85</v>
      </c>
      <c r="Y43">
        <v>69.52</v>
      </c>
      <c r="Z43">
        <v>36.39</v>
      </c>
      <c r="AA43">
        <v>18.670000000000002</v>
      </c>
      <c r="AB43">
        <v>9.33</v>
      </c>
      <c r="AC43">
        <v>2.81</v>
      </c>
      <c r="AD43">
        <v>8.4499999999999993</v>
      </c>
      <c r="AE43">
        <v>8.4499999999999993</v>
      </c>
      <c r="AF43">
        <v>1.72</v>
      </c>
    </row>
    <row r="44" spans="1:32">
      <c r="A44" t="s">
        <v>86</v>
      </c>
      <c r="B44" s="75">
        <v>224.22</v>
      </c>
      <c r="C44" s="75">
        <v>86.43</v>
      </c>
      <c r="D44" s="135">
        <f t="shared" si="0"/>
        <v>83.550000000000011</v>
      </c>
      <c r="E44" s="75"/>
      <c r="F44" s="78">
        <v>14.14</v>
      </c>
      <c r="G44" s="78">
        <v>14.14</v>
      </c>
      <c r="H44" s="78">
        <v>14.49</v>
      </c>
      <c r="I44">
        <v>115.07</v>
      </c>
      <c r="J44">
        <v>269.49</v>
      </c>
      <c r="K44">
        <v>100.37</v>
      </c>
      <c r="L44">
        <v>1.1599999999999999</v>
      </c>
      <c r="M44">
        <v>8.82</v>
      </c>
      <c r="N44" s="135">
        <v>27.85</v>
      </c>
      <c r="O44" s="135">
        <v>27.85</v>
      </c>
      <c r="P44" s="135">
        <v>27.85</v>
      </c>
      <c r="Q44">
        <v>1.1399999999999999</v>
      </c>
      <c r="R44">
        <v>110.44</v>
      </c>
      <c r="S44">
        <v>1.71</v>
      </c>
      <c r="T44">
        <v>12.19</v>
      </c>
      <c r="U44">
        <v>4.0599999999999996</v>
      </c>
      <c r="V44">
        <v>4.07</v>
      </c>
      <c r="W44">
        <v>201.54</v>
      </c>
      <c r="X44">
        <v>40.31</v>
      </c>
      <c r="Y44">
        <v>73.83</v>
      </c>
      <c r="Z44">
        <v>38.69</v>
      </c>
      <c r="AA44">
        <v>30</v>
      </c>
      <c r="AB44">
        <v>15</v>
      </c>
      <c r="AC44">
        <v>2.82</v>
      </c>
      <c r="AD44">
        <v>8.4499999999999993</v>
      </c>
      <c r="AE44">
        <v>8.4499999999999993</v>
      </c>
      <c r="AF44">
        <v>1.72</v>
      </c>
    </row>
    <row r="45" spans="1:32">
      <c r="A45" t="s">
        <v>87</v>
      </c>
      <c r="B45" s="75">
        <v>224.22</v>
      </c>
      <c r="C45" s="75">
        <v>86.43</v>
      </c>
      <c r="D45" s="135">
        <f t="shared" si="0"/>
        <v>83.550000000000011</v>
      </c>
      <c r="E45" s="75"/>
      <c r="F45" s="78">
        <v>14.98</v>
      </c>
      <c r="G45" s="78">
        <v>14.98</v>
      </c>
      <c r="H45" s="78">
        <v>15.35</v>
      </c>
      <c r="I45">
        <v>115.07</v>
      </c>
      <c r="J45">
        <v>269.49</v>
      </c>
      <c r="K45">
        <v>100.37</v>
      </c>
      <c r="L45">
        <v>1.1599999999999999</v>
      </c>
      <c r="M45">
        <v>8.56</v>
      </c>
      <c r="N45" s="135">
        <v>27.85</v>
      </c>
      <c r="O45" s="135">
        <v>27.85</v>
      </c>
      <c r="P45" s="135">
        <v>27.85</v>
      </c>
      <c r="Q45">
        <v>1.1399999999999999</v>
      </c>
      <c r="R45">
        <v>115.38</v>
      </c>
      <c r="S45">
        <v>1.71</v>
      </c>
      <c r="T45">
        <v>12.48</v>
      </c>
      <c r="U45">
        <v>4.16</v>
      </c>
      <c r="V45">
        <v>4.1500000000000004</v>
      </c>
      <c r="W45">
        <v>213.79</v>
      </c>
      <c r="X45">
        <v>42.76</v>
      </c>
      <c r="Y45">
        <v>84.49</v>
      </c>
      <c r="Z45">
        <v>40.07</v>
      </c>
      <c r="AA45">
        <v>74.67</v>
      </c>
      <c r="AB45">
        <v>37.33</v>
      </c>
      <c r="AC45">
        <v>2.83</v>
      </c>
      <c r="AD45">
        <v>8.4499999999999993</v>
      </c>
      <c r="AE45">
        <v>8.4499999999999993</v>
      </c>
      <c r="AF45">
        <v>1.72</v>
      </c>
    </row>
    <row r="46" spans="1:32">
      <c r="A46" t="s">
        <v>88</v>
      </c>
      <c r="B46" s="75">
        <v>224.22</v>
      </c>
      <c r="C46" s="75">
        <v>86.43</v>
      </c>
      <c r="D46" s="135">
        <f t="shared" si="0"/>
        <v>83.550000000000011</v>
      </c>
      <c r="E46" s="75"/>
      <c r="F46" s="78">
        <v>15.58</v>
      </c>
      <c r="G46" s="78">
        <v>15.58</v>
      </c>
      <c r="H46" s="78">
        <v>15.97</v>
      </c>
      <c r="I46">
        <v>115.07</v>
      </c>
      <c r="J46">
        <v>269.49</v>
      </c>
      <c r="K46">
        <v>100.37</v>
      </c>
      <c r="L46">
        <v>1.1599999999999999</v>
      </c>
      <c r="M46">
        <v>4.57</v>
      </c>
      <c r="N46" s="135">
        <v>27.85</v>
      </c>
      <c r="O46" s="135">
        <v>27.85</v>
      </c>
      <c r="P46" s="135">
        <v>27.85</v>
      </c>
      <c r="Q46">
        <v>1.1399999999999999</v>
      </c>
      <c r="R46">
        <v>118.72</v>
      </c>
      <c r="S46">
        <v>1.71</v>
      </c>
      <c r="T46">
        <v>12.14</v>
      </c>
      <c r="U46">
        <v>4.05</v>
      </c>
      <c r="V46">
        <v>4.04</v>
      </c>
      <c r="W46">
        <v>226.06</v>
      </c>
      <c r="X46">
        <v>45.21</v>
      </c>
      <c r="Y46">
        <v>87.79</v>
      </c>
      <c r="Z46">
        <v>41.4</v>
      </c>
      <c r="AA46">
        <v>86.67</v>
      </c>
      <c r="AB46">
        <v>43.33</v>
      </c>
      <c r="AC46">
        <v>2.84</v>
      </c>
      <c r="AD46">
        <v>8.4499999999999993</v>
      </c>
      <c r="AE46">
        <v>8.4499999999999993</v>
      </c>
      <c r="AF46">
        <v>1.72</v>
      </c>
    </row>
    <row r="47" spans="1:32">
      <c r="A47" t="s">
        <v>89</v>
      </c>
      <c r="B47" s="75">
        <v>224.22</v>
      </c>
      <c r="C47" s="75">
        <v>86.43</v>
      </c>
      <c r="D47" s="135">
        <f t="shared" si="0"/>
        <v>83.550000000000011</v>
      </c>
      <c r="E47" s="75"/>
      <c r="F47" s="78">
        <v>16.079999999999998</v>
      </c>
      <c r="G47" s="78">
        <v>16.079999999999998</v>
      </c>
      <c r="H47" s="78">
        <v>16.48</v>
      </c>
      <c r="I47">
        <v>115.07</v>
      </c>
      <c r="J47">
        <v>269.49</v>
      </c>
      <c r="K47">
        <v>100.37</v>
      </c>
      <c r="L47">
        <v>1.1599999999999999</v>
      </c>
      <c r="M47">
        <v>4.4800000000000004</v>
      </c>
      <c r="N47" s="135">
        <v>27.85</v>
      </c>
      <c r="O47" s="135">
        <v>27.85</v>
      </c>
      <c r="P47" s="135">
        <v>27.85</v>
      </c>
      <c r="Q47">
        <v>1.1399999999999999</v>
      </c>
      <c r="R47">
        <v>121.3</v>
      </c>
      <c r="S47">
        <v>1.71</v>
      </c>
      <c r="T47">
        <v>11.23</v>
      </c>
      <c r="U47">
        <v>3.74</v>
      </c>
      <c r="V47">
        <v>3.74</v>
      </c>
      <c r="W47">
        <v>232.52</v>
      </c>
      <c r="X47">
        <v>46.5</v>
      </c>
      <c r="Y47">
        <v>92.57</v>
      </c>
      <c r="Z47">
        <v>42.54</v>
      </c>
      <c r="AA47">
        <v>88</v>
      </c>
      <c r="AB47">
        <v>44</v>
      </c>
      <c r="AC47">
        <v>2.67</v>
      </c>
      <c r="AD47">
        <v>7.17</v>
      </c>
      <c r="AE47">
        <v>7.17</v>
      </c>
      <c r="AF47">
        <v>1.72</v>
      </c>
    </row>
    <row r="48" spans="1:32">
      <c r="A48" t="s">
        <v>90</v>
      </c>
      <c r="B48" s="75">
        <v>224.22</v>
      </c>
      <c r="C48" s="75">
        <v>86.43</v>
      </c>
      <c r="D48" s="135">
        <f t="shared" si="0"/>
        <v>83.550000000000011</v>
      </c>
      <c r="E48" s="75"/>
      <c r="F48" s="78">
        <v>16.48</v>
      </c>
      <c r="G48" s="78">
        <v>16.48</v>
      </c>
      <c r="H48" s="78">
        <v>16.88</v>
      </c>
      <c r="I48">
        <v>115.07</v>
      </c>
      <c r="J48">
        <v>269.49</v>
      </c>
      <c r="K48">
        <v>100.37</v>
      </c>
      <c r="L48">
        <v>1.1599999999999999</v>
      </c>
      <c r="M48">
        <v>4.5599999999999996</v>
      </c>
      <c r="N48" s="135">
        <v>27.85</v>
      </c>
      <c r="O48" s="135">
        <v>27.85</v>
      </c>
      <c r="P48" s="135">
        <v>27.85</v>
      </c>
      <c r="Q48">
        <v>1.1399999999999999</v>
      </c>
      <c r="R48">
        <v>122.76</v>
      </c>
      <c r="S48">
        <v>1.71</v>
      </c>
      <c r="T48">
        <v>11.26</v>
      </c>
      <c r="U48">
        <v>3.75</v>
      </c>
      <c r="V48">
        <v>3.76</v>
      </c>
      <c r="W48">
        <v>239.19</v>
      </c>
      <c r="X48">
        <v>47.84</v>
      </c>
      <c r="Y48">
        <v>93.86</v>
      </c>
      <c r="Z48">
        <v>43.74</v>
      </c>
      <c r="AA48">
        <v>94</v>
      </c>
      <c r="AB48">
        <v>47</v>
      </c>
      <c r="AC48">
        <v>2.66</v>
      </c>
      <c r="AD48">
        <v>7.03</v>
      </c>
      <c r="AE48">
        <v>7.03</v>
      </c>
      <c r="AF48">
        <v>1.72</v>
      </c>
    </row>
    <row r="49" spans="1:32">
      <c r="A49" t="s">
        <v>91</v>
      </c>
      <c r="B49" s="75">
        <v>224.22</v>
      </c>
      <c r="C49" s="75">
        <v>86.43</v>
      </c>
      <c r="D49" s="135">
        <f t="shared" si="0"/>
        <v>83.550000000000011</v>
      </c>
      <c r="E49" s="75"/>
      <c r="F49" s="78">
        <v>16.670000000000002</v>
      </c>
      <c r="G49" s="78">
        <v>16.670000000000002</v>
      </c>
      <c r="H49" s="78">
        <v>17.09</v>
      </c>
      <c r="I49">
        <v>115.07</v>
      </c>
      <c r="J49">
        <v>269.49</v>
      </c>
      <c r="K49">
        <v>100.37</v>
      </c>
      <c r="L49">
        <v>1.1599999999999999</v>
      </c>
      <c r="M49">
        <v>4.53</v>
      </c>
      <c r="N49" s="135">
        <v>27.85</v>
      </c>
      <c r="O49" s="135">
        <v>27.85</v>
      </c>
      <c r="P49" s="135">
        <v>27.85</v>
      </c>
      <c r="Q49">
        <v>1.1399999999999999</v>
      </c>
      <c r="R49">
        <v>123.9</v>
      </c>
      <c r="S49">
        <v>1.71</v>
      </c>
      <c r="T49">
        <v>11.28</v>
      </c>
      <c r="U49">
        <v>3.76</v>
      </c>
      <c r="V49">
        <v>3.77</v>
      </c>
      <c r="W49">
        <v>250</v>
      </c>
      <c r="X49">
        <v>50</v>
      </c>
      <c r="Y49">
        <v>94.41</v>
      </c>
      <c r="Z49">
        <v>44.99</v>
      </c>
      <c r="AA49">
        <v>96.67</v>
      </c>
      <c r="AB49">
        <v>48.33</v>
      </c>
      <c r="AC49">
        <v>2.67</v>
      </c>
      <c r="AD49">
        <v>5.85</v>
      </c>
      <c r="AE49">
        <v>5.85</v>
      </c>
      <c r="AF49">
        <v>1.72</v>
      </c>
    </row>
    <row r="50" spans="1:32">
      <c r="A50" t="s">
        <v>92</v>
      </c>
      <c r="B50" s="75">
        <v>224.22</v>
      </c>
      <c r="C50" s="75">
        <v>86.43</v>
      </c>
      <c r="D50" s="135">
        <f t="shared" si="0"/>
        <v>83.550000000000011</v>
      </c>
      <c r="E50" s="75"/>
      <c r="F50" s="78">
        <v>16.8</v>
      </c>
      <c r="G50" s="78">
        <v>16.8</v>
      </c>
      <c r="H50" s="78">
        <v>17.22</v>
      </c>
      <c r="I50">
        <v>115.07</v>
      </c>
      <c r="J50">
        <v>269.49</v>
      </c>
      <c r="K50">
        <v>100.37</v>
      </c>
      <c r="L50">
        <v>1.1599999999999999</v>
      </c>
      <c r="M50">
        <v>4.5199999999999996</v>
      </c>
      <c r="N50" s="135">
        <v>27.85</v>
      </c>
      <c r="O50" s="135">
        <v>27.85</v>
      </c>
      <c r="P50" s="135">
        <v>27.85</v>
      </c>
      <c r="Q50">
        <v>1.1399999999999999</v>
      </c>
      <c r="R50">
        <v>124.41</v>
      </c>
      <c r="S50">
        <v>1.71</v>
      </c>
      <c r="T50">
        <v>11.31</v>
      </c>
      <c r="U50">
        <v>3.77</v>
      </c>
      <c r="V50">
        <v>3.76</v>
      </c>
      <c r="W50">
        <v>250</v>
      </c>
      <c r="X50">
        <v>50</v>
      </c>
      <c r="Y50">
        <v>94.99</v>
      </c>
      <c r="Z50">
        <v>46.11</v>
      </c>
      <c r="AA50">
        <v>98.67</v>
      </c>
      <c r="AB50">
        <v>49.33</v>
      </c>
      <c r="AC50">
        <v>2.67</v>
      </c>
      <c r="AD50">
        <v>5.85</v>
      </c>
      <c r="AE50">
        <v>5.85</v>
      </c>
      <c r="AF50">
        <v>1.72</v>
      </c>
    </row>
    <row r="51" spans="1:32">
      <c r="A51" t="s">
        <v>93</v>
      </c>
      <c r="B51" s="75">
        <v>224.22</v>
      </c>
      <c r="C51" s="75">
        <v>86.43</v>
      </c>
      <c r="D51" s="135">
        <f t="shared" si="0"/>
        <v>83.550000000000011</v>
      </c>
      <c r="E51" s="75"/>
      <c r="F51" s="78">
        <v>17.07</v>
      </c>
      <c r="G51" s="78">
        <v>17.07</v>
      </c>
      <c r="H51" s="78">
        <v>17.32</v>
      </c>
      <c r="I51">
        <v>115.07</v>
      </c>
      <c r="J51">
        <v>269.49</v>
      </c>
      <c r="K51">
        <v>100.37</v>
      </c>
      <c r="L51">
        <v>1.24</v>
      </c>
      <c r="M51">
        <v>4.5599999999999996</v>
      </c>
      <c r="N51" s="135">
        <v>27.85</v>
      </c>
      <c r="O51" s="135">
        <v>27.85</v>
      </c>
      <c r="P51" s="135">
        <v>27.85</v>
      </c>
      <c r="Q51">
        <v>1.22</v>
      </c>
      <c r="R51">
        <v>122.46</v>
      </c>
      <c r="S51">
        <v>1.71</v>
      </c>
      <c r="T51">
        <v>11.32</v>
      </c>
      <c r="U51">
        <v>3.77</v>
      </c>
      <c r="V51">
        <v>3.79</v>
      </c>
      <c r="W51">
        <v>250</v>
      </c>
      <c r="X51">
        <v>50</v>
      </c>
      <c r="Y51">
        <v>96.4</v>
      </c>
      <c r="Z51">
        <v>47.71</v>
      </c>
      <c r="AA51">
        <v>98.67</v>
      </c>
      <c r="AB51">
        <v>49.33</v>
      </c>
      <c r="AC51">
        <v>2.65</v>
      </c>
      <c r="AD51">
        <v>5.89</v>
      </c>
      <c r="AE51">
        <v>5.89</v>
      </c>
      <c r="AF51">
        <v>1.72</v>
      </c>
    </row>
    <row r="52" spans="1:32">
      <c r="A52" t="s">
        <v>94</v>
      </c>
      <c r="B52" s="75">
        <v>224.22</v>
      </c>
      <c r="C52" s="75">
        <v>86.43</v>
      </c>
      <c r="D52" s="135">
        <f t="shared" si="0"/>
        <v>83.550000000000011</v>
      </c>
      <c r="E52" s="75"/>
      <c r="F52" s="78">
        <v>17.260000000000002</v>
      </c>
      <c r="G52" s="78">
        <v>17.260000000000002</v>
      </c>
      <c r="H52" s="78">
        <v>17.32</v>
      </c>
      <c r="I52">
        <v>115.07</v>
      </c>
      <c r="J52">
        <v>269.49</v>
      </c>
      <c r="K52">
        <v>100.37</v>
      </c>
      <c r="L52">
        <v>1.24</v>
      </c>
      <c r="M52">
        <v>4.58</v>
      </c>
      <c r="N52" s="135">
        <v>27.85</v>
      </c>
      <c r="O52" s="135">
        <v>27.85</v>
      </c>
      <c r="P52" s="135">
        <v>27.85</v>
      </c>
      <c r="Q52">
        <v>1.22</v>
      </c>
      <c r="R52">
        <v>120.87</v>
      </c>
      <c r="S52">
        <v>1.71</v>
      </c>
      <c r="T52">
        <v>11.4</v>
      </c>
      <c r="U52">
        <v>3.8</v>
      </c>
      <c r="V52">
        <v>3.8</v>
      </c>
      <c r="W52">
        <v>250</v>
      </c>
      <c r="X52">
        <v>50</v>
      </c>
      <c r="Y52">
        <v>97.66</v>
      </c>
      <c r="Z52">
        <v>48</v>
      </c>
      <c r="AA52">
        <v>98.67</v>
      </c>
      <c r="AB52">
        <v>49.33</v>
      </c>
      <c r="AC52">
        <v>2.65</v>
      </c>
      <c r="AD52">
        <v>5.86</v>
      </c>
      <c r="AE52">
        <v>5.86</v>
      </c>
      <c r="AF52">
        <v>1.72</v>
      </c>
    </row>
    <row r="53" spans="1:32">
      <c r="A53" t="s">
        <v>95</v>
      </c>
      <c r="B53" s="75">
        <v>224.22</v>
      </c>
      <c r="C53" s="75">
        <v>86.43</v>
      </c>
      <c r="D53" s="135">
        <f t="shared" si="0"/>
        <v>83.550000000000011</v>
      </c>
      <c r="E53" s="75"/>
      <c r="F53" s="78">
        <v>17.23</v>
      </c>
      <c r="G53" s="78">
        <v>17.23</v>
      </c>
      <c r="H53" s="78">
        <v>17.32</v>
      </c>
      <c r="I53">
        <v>115.07</v>
      </c>
      <c r="J53">
        <v>269.49</v>
      </c>
      <c r="K53">
        <v>100.37</v>
      </c>
      <c r="L53">
        <v>1.24</v>
      </c>
      <c r="M53">
        <v>6.01</v>
      </c>
      <c r="N53" s="135">
        <v>27.85</v>
      </c>
      <c r="O53" s="135">
        <v>27.85</v>
      </c>
      <c r="P53" s="135">
        <v>27.85</v>
      </c>
      <c r="Q53">
        <v>1.22</v>
      </c>
      <c r="R53">
        <v>118.42</v>
      </c>
      <c r="S53">
        <v>1.71</v>
      </c>
      <c r="T53">
        <v>11.39</v>
      </c>
      <c r="U53">
        <v>3.8</v>
      </c>
      <c r="V53">
        <v>3.79</v>
      </c>
      <c r="W53">
        <v>250</v>
      </c>
      <c r="X53">
        <v>50</v>
      </c>
      <c r="Y53">
        <v>97.89</v>
      </c>
      <c r="Z53">
        <v>48.12</v>
      </c>
      <c r="AA53">
        <v>98.67</v>
      </c>
      <c r="AB53">
        <v>49.33</v>
      </c>
      <c r="AC53">
        <v>2.65</v>
      </c>
      <c r="AD53">
        <v>5.88</v>
      </c>
      <c r="AE53">
        <v>5.88</v>
      </c>
      <c r="AF53">
        <v>1.72</v>
      </c>
    </row>
    <row r="54" spans="1:32">
      <c r="A54" t="s">
        <v>96</v>
      </c>
      <c r="B54" s="75">
        <v>224.22</v>
      </c>
      <c r="C54" s="75">
        <v>86.43</v>
      </c>
      <c r="D54" s="135">
        <f t="shared" si="0"/>
        <v>83.550000000000011</v>
      </c>
      <c r="E54" s="75"/>
      <c r="F54" s="78">
        <v>17.21</v>
      </c>
      <c r="G54" s="78">
        <v>17.21</v>
      </c>
      <c r="H54" s="78">
        <v>17.32</v>
      </c>
      <c r="I54">
        <v>115.07</v>
      </c>
      <c r="J54">
        <v>269.49</v>
      </c>
      <c r="K54">
        <v>100.37</v>
      </c>
      <c r="L54">
        <v>1.24</v>
      </c>
      <c r="M54">
        <v>6.08</v>
      </c>
      <c r="N54" s="135">
        <v>27.85</v>
      </c>
      <c r="O54" s="135">
        <v>27.85</v>
      </c>
      <c r="P54" s="135">
        <v>27.85</v>
      </c>
      <c r="Q54">
        <v>1.22</v>
      </c>
      <c r="R54">
        <v>115.45</v>
      </c>
      <c r="S54">
        <v>1.71</v>
      </c>
      <c r="T54">
        <v>11.41</v>
      </c>
      <c r="U54">
        <v>3.81</v>
      </c>
      <c r="V54">
        <v>3.8</v>
      </c>
      <c r="W54">
        <v>250</v>
      </c>
      <c r="X54">
        <v>50</v>
      </c>
      <c r="Y54">
        <v>97.92</v>
      </c>
      <c r="Z54">
        <v>48.22</v>
      </c>
      <c r="AA54">
        <v>98.67</v>
      </c>
      <c r="AB54">
        <v>49.33</v>
      </c>
      <c r="AC54">
        <v>2.75</v>
      </c>
      <c r="AD54">
        <v>5.91</v>
      </c>
      <c r="AE54">
        <v>5.91</v>
      </c>
      <c r="AF54">
        <v>1.72</v>
      </c>
    </row>
    <row r="55" spans="1:32">
      <c r="A55" t="s">
        <v>97</v>
      </c>
      <c r="B55" s="75">
        <v>224.22</v>
      </c>
      <c r="C55" s="75">
        <v>86.43</v>
      </c>
      <c r="D55" s="135">
        <f t="shared" si="0"/>
        <v>83.550000000000011</v>
      </c>
      <c r="E55" s="75"/>
      <c r="F55" s="78">
        <v>17.05</v>
      </c>
      <c r="G55" s="78">
        <v>17.05</v>
      </c>
      <c r="H55" s="78">
        <v>17.32</v>
      </c>
      <c r="I55">
        <v>65.81</v>
      </c>
      <c r="J55">
        <v>269.49</v>
      </c>
      <c r="K55">
        <v>100.37</v>
      </c>
      <c r="L55">
        <v>1.24</v>
      </c>
      <c r="M55">
        <v>6.14</v>
      </c>
      <c r="N55" s="135">
        <v>27.85</v>
      </c>
      <c r="O55" s="135">
        <v>27.85</v>
      </c>
      <c r="P55" s="135">
        <v>27.85</v>
      </c>
      <c r="Q55">
        <v>1.22</v>
      </c>
      <c r="R55">
        <v>112.6</v>
      </c>
      <c r="S55">
        <v>1.75</v>
      </c>
      <c r="T55">
        <v>11.46</v>
      </c>
      <c r="U55">
        <v>3.82</v>
      </c>
      <c r="V55">
        <v>3.82</v>
      </c>
      <c r="W55">
        <v>250</v>
      </c>
      <c r="X55">
        <v>50</v>
      </c>
      <c r="Y55">
        <v>97.62</v>
      </c>
      <c r="Z55">
        <v>48.17</v>
      </c>
      <c r="AA55">
        <v>98.67</v>
      </c>
      <c r="AB55">
        <v>49.33</v>
      </c>
      <c r="AC55">
        <v>2.75</v>
      </c>
      <c r="AD55">
        <v>5.94</v>
      </c>
      <c r="AE55">
        <v>5.94</v>
      </c>
      <c r="AF55">
        <v>1.72</v>
      </c>
    </row>
    <row r="56" spans="1:32">
      <c r="A56" t="s">
        <v>98</v>
      </c>
      <c r="B56" s="75">
        <v>224.22</v>
      </c>
      <c r="C56" s="75">
        <v>86.43</v>
      </c>
      <c r="D56" s="135">
        <f t="shared" si="0"/>
        <v>83.550000000000011</v>
      </c>
      <c r="E56" s="75"/>
      <c r="F56" s="78">
        <v>16.82</v>
      </c>
      <c r="G56" s="78">
        <v>16.82</v>
      </c>
      <c r="H56" s="78">
        <v>17.239999999999998</v>
      </c>
      <c r="I56">
        <v>65.81</v>
      </c>
      <c r="J56">
        <v>269.49</v>
      </c>
      <c r="K56">
        <v>100.37</v>
      </c>
      <c r="L56">
        <v>1.24</v>
      </c>
      <c r="M56">
        <v>6.2</v>
      </c>
      <c r="N56" s="135">
        <v>27.85</v>
      </c>
      <c r="O56" s="135">
        <v>27.85</v>
      </c>
      <c r="P56" s="135">
        <v>27.85</v>
      </c>
      <c r="Q56">
        <v>1.22</v>
      </c>
      <c r="R56">
        <v>109.89</v>
      </c>
      <c r="S56">
        <v>1.75</v>
      </c>
      <c r="T56">
        <v>11.49</v>
      </c>
      <c r="U56">
        <v>3.83</v>
      </c>
      <c r="V56">
        <v>3.83</v>
      </c>
      <c r="W56">
        <v>250</v>
      </c>
      <c r="X56">
        <v>50</v>
      </c>
      <c r="Y56">
        <v>97.28</v>
      </c>
      <c r="Z56">
        <v>47.86</v>
      </c>
      <c r="AA56">
        <v>99.34</v>
      </c>
      <c r="AB56">
        <v>49.66</v>
      </c>
      <c r="AC56">
        <v>2.73</v>
      </c>
      <c r="AD56">
        <v>5.98</v>
      </c>
      <c r="AE56">
        <v>5.98</v>
      </c>
      <c r="AF56">
        <v>1.72</v>
      </c>
    </row>
    <row r="57" spans="1:32">
      <c r="A57" t="s">
        <v>99</v>
      </c>
      <c r="B57" s="75">
        <v>224.22</v>
      </c>
      <c r="C57" s="75">
        <v>86.43</v>
      </c>
      <c r="D57" s="135">
        <f t="shared" si="0"/>
        <v>83.550000000000011</v>
      </c>
      <c r="E57" s="75"/>
      <c r="F57" s="78">
        <v>16.61</v>
      </c>
      <c r="G57" s="78">
        <v>16.61</v>
      </c>
      <c r="H57" s="78">
        <v>17.03</v>
      </c>
      <c r="I57">
        <v>65.81</v>
      </c>
      <c r="J57">
        <v>269.49</v>
      </c>
      <c r="K57">
        <v>100.37</v>
      </c>
      <c r="L57">
        <v>1.24</v>
      </c>
      <c r="M57">
        <v>6.27</v>
      </c>
      <c r="N57" s="135">
        <v>27.85</v>
      </c>
      <c r="O57" s="135">
        <v>27.85</v>
      </c>
      <c r="P57" s="135">
        <v>27.85</v>
      </c>
      <c r="Q57">
        <v>1.22</v>
      </c>
      <c r="R57">
        <v>112.22</v>
      </c>
      <c r="S57">
        <v>1.75</v>
      </c>
      <c r="T57">
        <v>11.48</v>
      </c>
      <c r="U57">
        <v>3.83</v>
      </c>
      <c r="V57">
        <v>3.81</v>
      </c>
      <c r="W57">
        <v>250</v>
      </c>
      <c r="X57">
        <v>50</v>
      </c>
      <c r="Y57">
        <v>96.48</v>
      </c>
      <c r="Z57">
        <v>47.55</v>
      </c>
      <c r="AA57">
        <v>98</v>
      </c>
      <c r="AB57">
        <v>49</v>
      </c>
      <c r="AC57">
        <v>2.73</v>
      </c>
      <c r="AD57">
        <v>5.95</v>
      </c>
      <c r="AE57">
        <v>5.95</v>
      </c>
      <c r="AF57">
        <v>1.72</v>
      </c>
    </row>
    <row r="58" spans="1:32">
      <c r="A58" t="s">
        <v>100</v>
      </c>
      <c r="B58" s="75">
        <v>224.22</v>
      </c>
      <c r="C58" s="75">
        <v>86.43</v>
      </c>
      <c r="D58" s="135">
        <f t="shared" si="0"/>
        <v>83.550000000000011</v>
      </c>
      <c r="E58" s="75"/>
      <c r="F58" s="78">
        <v>16.25</v>
      </c>
      <c r="G58" s="78">
        <v>16.25</v>
      </c>
      <c r="H58" s="78">
        <v>16.649999999999999</v>
      </c>
      <c r="I58">
        <v>65.81</v>
      </c>
      <c r="J58">
        <v>269.49</v>
      </c>
      <c r="K58">
        <v>100.37</v>
      </c>
      <c r="L58">
        <v>1.24</v>
      </c>
      <c r="M58">
        <v>6.35</v>
      </c>
      <c r="N58" s="135">
        <v>27.85</v>
      </c>
      <c r="O58" s="135">
        <v>27.85</v>
      </c>
      <c r="P58" s="135">
        <v>27.85</v>
      </c>
      <c r="Q58">
        <v>1.22</v>
      </c>
      <c r="R58">
        <v>108.42</v>
      </c>
      <c r="S58">
        <v>1.75</v>
      </c>
      <c r="T58">
        <v>25.15</v>
      </c>
      <c r="U58">
        <v>8.3800000000000008</v>
      </c>
      <c r="V58">
        <v>8.39</v>
      </c>
      <c r="W58">
        <v>250</v>
      </c>
      <c r="X58">
        <v>50</v>
      </c>
      <c r="Y58">
        <v>95.55</v>
      </c>
      <c r="Z58">
        <v>46.74</v>
      </c>
      <c r="AA58">
        <v>95.34</v>
      </c>
      <c r="AB58">
        <v>47.66</v>
      </c>
      <c r="AC58">
        <v>6.27</v>
      </c>
      <c r="AD58">
        <v>5.95</v>
      </c>
      <c r="AE58">
        <v>5.95</v>
      </c>
      <c r="AF58">
        <v>1.72</v>
      </c>
    </row>
    <row r="59" spans="1:32">
      <c r="A59" t="s">
        <v>101</v>
      </c>
      <c r="B59" s="75">
        <v>224.22</v>
      </c>
      <c r="C59" s="75">
        <v>86.43</v>
      </c>
      <c r="D59" s="135">
        <f t="shared" si="0"/>
        <v>83.550000000000011</v>
      </c>
      <c r="E59" s="75"/>
      <c r="F59" s="78">
        <v>15.78</v>
      </c>
      <c r="G59" s="78">
        <v>15.78</v>
      </c>
      <c r="H59" s="78">
        <v>16.170000000000002</v>
      </c>
      <c r="I59">
        <v>65.81</v>
      </c>
      <c r="J59">
        <v>269.49</v>
      </c>
      <c r="K59">
        <v>100.37</v>
      </c>
      <c r="L59">
        <v>1.31</v>
      </c>
      <c r="M59">
        <v>6.4</v>
      </c>
      <c r="N59" s="135">
        <v>27.85</v>
      </c>
      <c r="O59" s="135">
        <v>27.85</v>
      </c>
      <c r="P59" s="135">
        <v>27.85</v>
      </c>
      <c r="Q59">
        <v>1.22</v>
      </c>
      <c r="R59">
        <v>103.16</v>
      </c>
      <c r="S59">
        <v>1.75</v>
      </c>
      <c r="T59">
        <v>25.42</v>
      </c>
      <c r="U59">
        <v>8.4700000000000006</v>
      </c>
      <c r="V59">
        <v>8.49</v>
      </c>
      <c r="W59">
        <v>248.54</v>
      </c>
      <c r="X59">
        <v>49.71</v>
      </c>
      <c r="Y59">
        <v>94</v>
      </c>
      <c r="Z59">
        <v>45.65</v>
      </c>
      <c r="AA59">
        <v>96</v>
      </c>
      <c r="AB59">
        <v>48</v>
      </c>
      <c r="AC59">
        <v>6.47</v>
      </c>
      <c r="AD59">
        <v>8.23</v>
      </c>
      <c r="AE59">
        <v>8.23</v>
      </c>
      <c r="AF59">
        <v>1.72</v>
      </c>
    </row>
    <row r="60" spans="1:32">
      <c r="A60" t="s">
        <v>102</v>
      </c>
      <c r="B60" s="75">
        <v>224.22</v>
      </c>
      <c r="C60" s="75">
        <v>86.43</v>
      </c>
      <c r="D60" s="135">
        <f t="shared" si="0"/>
        <v>83.550000000000011</v>
      </c>
      <c r="E60" s="75"/>
      <c r="F60" s="78">
        <v>15.16</v>
      </c>
      <c r="G60" s="78">
        <v>15.16</v>
      </c>
      <c r="H60" s="78">
        <v>15.55</v>
      </c>
      <c r="I60">
        <v>65.81</v>
      </c>
      <c r="J60">
        <v>269.49</v>
      </c>
      <c r="K60">
        <v>100.37</v>
      </c>
      <c r="L60">
        <v>1.31</v>
      </c>
      <c r="M60">
        <v>6.41</v>
      </c>
      <c r="N60" s="135">
        <v>27.85</v>
      </c>
      <c r="O60" s="135">
        <v>27.85</v>
      </c>
      <c r="P60" s="135">
        <v>27.85</v>
      </c>
      <c r="Q60">
        <v>1.22</v>
      </c>
      <c r="R60">
        <v>96.71</v>
      </c>
      <c r="S60">
        <v>1.75</v>
      </c>
      <c r="T60">
        <v>25.81</v>
      </c>
      <c r="U60">
        <v>8.6</v>
      </c>
      <c r="V60">
        <v>8.61</v>
      </c>
      <c r="W60">
        <v>238.23</v>
      </c>
      <c r="X60">
        <v>47.64</v>
      </c>
      <c r="Y60">
        <v>91.74</v>
      </c>
      <c r="Z60">
        <v>44.41</v>
      </c>
      <c r="AA60">
        <v>93.34</v>
      </c>
      <c r="AB60">
        <v>46.66</v>
      </c>
      <c r="AC60">
        <v>6.68</v>
      </c>
      <c r="AD60">
        <v>8.36</v>
      </c>
      <c r="AE60">
        <v>8.36</v>
      </c>
      <c r="AF60">
        <v>1.72</v>
      </c>
    </row>
    <row r="61" spans="1:32">
      <c r="A61" t="s">
        <v>103</v>
      </c>
      <c r="B61" s="75">
        <v>224.22</v>
      </c>
      <c r="C61" s="75">
        <v>86.43</v>
      </c>
      <c r="D61" s="135">
        <f t="shared" si="0"/>
        <v>83.550000000000011</v>
      </c>
      <c r="E61" s="75"/>
      <c r="F61" s="78">
        <v>14.51</v>
      </c>
      <c r="G61" s="78">
        <v>14.51</v>
      </c>
      <c r="H61" s="78">
        <v>14.86</v>
      </c>
      <c r="I61">
        <v>65.81</v>
      </c>
      <c r="J61">
        <v>269.49</v>
      </c>
      <c r="K61">
        <v>100.37</v>
      </c>
      <c r="L61">
        <v>1.31</v>
      </c>
      <c r="M61">
        <v>6.65</v>
      </c>
      <c r="N61" s="135">
        <v>27.85</v>
      </c>
      <c r="O61" s="135">
        <v>27.85</v>
      </c>
      <c r="P61" s="135">
        <v>27.85</v>
      </c>
      <c r="Q61">
        <v>1.22</v>
      </c>
      <c r="R61">
        <v>89.43</v>
      </c>
      <c r="S61">
        <v>1.75</v>
      </c>
      <c r="T61">
        <v>25.93</v>
      </c>
      <c r="U61">
        <v>8.64</v>
      </c>
      <c r="V61">
        <v>8.65</v>
      </c>
      <c r="W61">
        <v>228.22</v>
      </c>
      <c r="X61">
        <v>45.64</v>
      </c>
      <c r="Y61">
        <v>91.46</v>
      </c>
      <c r="Z61">
        <v>42.95</v>
      </c>
      <c r="AA61">
        <v>84</v>
      </c>
      <c r="AB61">
        <v>42</v>
      </c>
      <c r="AC61">
        <v>6.54</v>
      </c>
      <c r="AD61">
        <v>8.23</v>
      </c>
      <c r="AE61">
        <v>8.23</v>
      </c>
      <c r="AF61">
        <v>1.72</v>
      </c>
    </row>
    <row r="62" spans="1:32">
      <c r="A62" t="s">
        <v>104</v>
      </c>
      <c r="B62" s="75">
        <v>224.22</v>
      </c>
      <c r="C62" s="75">
        <v>86.43</v>
      </c>
      <c r="D62" s="135">
        <f t="shared" si="0"/>
        <v>83.550000000000011</v>
      </c>
      <c r="E62" s="75"/>
      <c r="F62" s="78">
        <v>13.65</v>
      </c>
      <c r="G62" s="78">
        <v>13.65</v>
      </c>
      <c r="H62" s="78">
        <v>14</v>
      </c>
      <c r="I62">
        <v>65.81</v>
      </c>
      <c r="J62">
        <v>269.49</v>
      </c>
      <c r="K62">
        <v>100.37</v>
      </c>
      <c r="L62">
        <v>1.31</v>
      </c>
      <c r="M62">
        <v>6.82</v>
      </c>
      <c r="N62" s="135">
        <v>27.85</v>
      </c>
      <c r="O62" s="135">
        <v>27.85</v>
      </c>
      <c r="P62" s="135">
        <v>27.85</v>
      </c>
      <c r="Q62">
        <v>1.22</v>
      </c>
      <c r="R62">
        <v>81.28</v>
      </c>
      <c r="S62">
        <v>1.75</v>
      </c>
      <c r="T62">
        <v>25.37</v>
      </c>
      <c r="U62">
        <v>8.4600000000000009</v>
      </c>
      <c r="V62">
        <v>8.4499999999999993</v>
      </c>
      <c r="W62">
        <v>217.1</v>
      </c>
      <c r="X62">
        <v>43.42</v>
      </c>
      <c r="Y62">
        <v>86.27</v>
      </c>
      <c r="Z62">
        <v>41.37</v>
      </c>
      <c r="AA62">
        <v>78</v>
      </c>
      <c r="AB62">
        <v>39</v>
      </c>
      <c r="AC62">
        <v>6.35</v>
      </c>
      <c r="AD62">
        <v>8.25</v>
      </c>
      <c r="AE62">
        <v>8.25</v>
      </c>
      <c r="AF62">
        <v>1.72</v>
      </c>
    </row>
    <row r="63" spans="1:32">
      <c r="A63" t="s">
        <v>105</v>
      </c>
      <c r="B63" s="75">
        <v>224.22</v>
      </c>
      <c r="C63" s="75">
        <v>86.43</v>
      </c>
      <c r="D63" s="135">
        <f t="shared" si="0"/>
        <v>83.550000000000011</v>
      </c>
      <c r="E63" s="75"/>
      <c r="F63" s="78">
        <v>12.77</v>
      </c>
      <c r="G63" s="78">
        <v>12.77</v>
      </c>
      <c r="H63" s="78">
        <v>13.09</v>
      </c>
      <c r="I63">
        <v>84.61</v>
      </c>
      <c r="J63">
        <v>269.49</v>
      </c>
      <c r="K63">
        <v>100.37</v>
      </c>
      <c r="L63">
        <v>1.39</v>
      </c>
      <c r="M63">
        <v>6.97</v>
      </c>
      <c r="N63" s="135">
        <v>27.85</v>
      </c>
      <c r="O63" s="135">
        <v>27.85</v>
      </c>
      <c r="P63" s="135">
        <v>27.85</v>
      </c>
      <c r="Q63">
        <v>1.29</v>
      </c>
      <c r="R63">
        <v>71.05</v>
      </c>
      <c r="S63">
        <v>1.8</v>
      </c>
      <c r="T63">
        <v>25.49</v>
      </c>
      <c r="U63">
        <v>8.49</v>
      </c>
      <c r="V63">
        <v>8.5</v>
      </c>
      <c r="W63">
        <v>202.58</v>
      </c>
      <c r="X63">
        <v>40.51</v>
      </c>
      <c r="Y63">
        <v>81.069999999999993</v>
      </c>
      <c r="Z63">
        <v>39.39</v>
      </c>
      <c r="AA63">
        <v>74</v>
      </c>
      <c r="AB63">
        <v>37</v>
      </c>
      <c r="AC63">
        <v>6.14</v>
      </c>
      <c r="AD63">
        <v>9.17</v>
      </c>
      <c r="AE63">
        <v>9.17</v>
      </c>
      <c r="AF63">
        <v>1.72</v>
      </c>
    </row>
    <row r="64" spans="1:32">
      <c r="A64" t="s">
        <v>106</v>
      </c>
      <c r="B64" s="75">
        <v>224.22</v>
      </c>
      <c r="C64" s="75">
        <v>86.43</v>
      </c>
      <c r="D64" s="135">
        <f t="shared" si="0"/>
        <v>83.550000000000011</v>
      </c>
      <c r="E64" s="75"/>
      <c r="F64" s="78">
        <v>11.8</v>
      </c>
      <c r="G64" s="78">
        <v>11.8</v>
      </c>
      <c r="H64" s="78">
        <v>12.09</v>
      </c>
      <c r="I64">
        <v>115.07</v>
      </c>
      <c r="J64">
        <v>269.49</v>
      </c>
      <c r="K64">
        <v>100.37</v>
      </c>
      <c r="L64">
        <v>1.39</v>
      </c>
      <c r="M64">
        <v>7.16</v>
      </c>
      <c r="N64" s="135">
        <v>27.85</v>
      </c>
      <c r="O64" s="135">
        <v>27.85</v>
      </c>
      <c r="P64" s="135">
        <v>27.85</v>
      </c>
      <c r="Q64">
        <v>1.29</v>
      </c>
      <c r="R64">
        <v>63.15</v>
      </c>
      <c r="S64">
        <v>1.8</v>
      </c>
      <c r="T64">
        <v>25.19</v>
      </c>
      <c r="U64">
        <v>8.4</v>
      </c>
      <c r="V64">
        <v>8.39</v>
      </c>
      <c r="W64">
        <v>187.93</v>
      </c>
      <c r="X64">
        <v>37.58</v>
      </c>
      <c r="Y64">
        <v>73.78</v>
      </c>
      <c r="Z64">
        <v>37.21</v>
      </c>
      <c r="AA64">
        <v>65.34</v>
      </c>
      <c r="AB64">
        <v>32.659999999999997</v>
      </c>
      <c r="AC64">
        <v>5.93</v>
      </c>
      <c r="AD64">
        <v>9.11</v>
      </c>
      <c r="AE64">
        <v>9.11</v>
      </c>
      <c r="AF64">
        <v>1.72</v>
      </c>
    </row>
    <row r="65" spans="1:32">
      <c r="A65" t="s">
        <v>107</v>
      </c>
      <c r="B65" s="75">
        <v>224.22</v>
      </c>
      <c r="C65" s="75">
        <v>86.43</v>
      </c>
      <c r="D65" s="135">
        <f t="shared" si="0"/>
        <v>83.550000000000011</v>
      </c>
      <c r="E65" s="75"/>
      <c r="F65" s="78">
        <v>10.66</v>
      </c>
      <c r="G65" s="78">
        <v>10.66</v>
      </c>
      <c r="H65" s="78">
        <v>10.92</v>
      </c>
      <c r="I65">
        <v>115.07</v>
      </c>
      <c r="J65">
        <v>269.49</v>
      </c>
      <c r="K65">
        <v>100.37</v>
      </c>
      <c r="L65">
        <v>1.39</v>
      </c>
      <c r="M65">
        <v>7.31</v>
      </c>
      <c r="N65" s="135">
        <v>27.85</v>
      </c>
      <c r="O65" s="135">
        <v>27.85</v>
      </c>
      <c r="P65" s="135">
        <v>27.85</v>
      </c>
      <c r="Q65">
        <v>1.29</v>
      </c>
      <c r="R65">
        <v>54.78</v>
      </c>
      <c r="S65">
        <v>1.8</v>
      </c>
      <c r="T65">
        <v>20.02</v>
      </c>
      <c r="U65">
        <v>6.67</v>
      </c>
      <c r="V65">
        <v>6.68</v>
      </c>
      <c r="W65">
        <v>171.78</v>
      </c>
      <c r="X65">
        <v>34.35</v>
      </c>
      <c r="Y65">
        <v>70.510000000000005</v>
      </c>
      <c r="Z65">
        <v>34.619999999999997</v>
      </c>
      <c r="AA65">
        <v>60.67</v>
      </c>
      <c r="AB65">
        <v>30.33</v>
      </c>
      <c r="AC65">
        <v>5.01</v>
      </c>
      <c r="AD65">
        <v>9.0299999999999994</v>
      </c>
      <c r="AE65">
        <v>9.0299999999999994</v>
      </c>
      <c r="AF65">
        <v>1.72</v>
      </c>
    </row>
    <row r="66" spans="1:32">
      <c r="A66" t="s">
        <v>108</v>
      </c>
      <c r="B66" s="75">
        <v>224.22</v>
      </c>
      <c r="C66" s="75">
        <v>86.43</v>
      </c>
      <c r="D66" s="135">
        <f t="shared" si="0"/>
        <v>83.550000000000011</v>
      </c>
      <c r="E66" s="75"/>
      <c r="F66" s="78">
        <v>9.5</v>
      </c>
      <c r="G66" s="78">
        <v>9.5</v>
      </c>
      <c r="H66" s="78">
        <v>9.75</v>
      </c>
      <c r="I66">
        <v>115.07</v>
      </c>
      <c r="J66">
        <v>269.49</v>
      </c>
      <c r="K66">
        <v>100.37</v>
      </c>
      <c r="L66">
        <v>1.39</v>
      </c>
      <c r="M66">
        <v>7.43</v>
      </c>
      <c r="N66" s="135">
        <v>27.85</v>
      </c>
      <c r="O66" s="135">
        <v>27.85</v>
      </c>
      <c r="P66" s="135">
        <v>27.85</v>
      </c>
      <c r="Q66">
        <v>1.29</v>
      </c>
      <c r="R66">
        <v>45.94</v>
      </c>
      <c r="S66">
        <v>1.8</v>
      </c>
      <c r="T66">
        <v>19.64</v>
      </c>
      <c r="U66">
        <v>6.55</v>
      </c>
      <c r="V66">
        <v>6.54</v>
      </c>
      <c r="W66">
        <v>153.55000000000001</v>
      </c>
      <c r="X66">
        <v>30.71</v>
      </c>
      <c r="Y66">
        <v>63.27</v>
      </c>
      <c r="Z66">
        <v>31.84</v>
      </c>
      <c r="AA66">
        <v>54</v>
      </c>
      <c r="AB66">
        <v>27</v>
      </c>
      <c r="AC66">
        <v>5.04</v>
      </c>
      <c r="AD66">
        <v>8.83</v>
      </c>
      <c r="AE66">
        <v>8.83</v>
      </c>
      <c r="AF66">
        <v>1.72</v>
      </c>
    </row>
    <row r="67" spans="1:32">
      <c r="A67" t="s">
        <v>109</v>
      </c>
      <c r="B67" s="75">
        <v>224.22</v>
      </c>
      <c r="C67" s="75">
        <v>86.43</v>
      </c>
      <c r="D67" s="135">
        <f t="shared" si="0"/>
        <v>83.550000000000011</v>
      </c>
      <c r="E67" s="75"/>
      <c r="F67" s="78">
        <v>8.1999999999999993</v>
      </c>
      <c r="G67" s="78">
        <v>8.1999999999999993</v>
      </c>
      <c r="H67" s="78">
        <v>8.41</v>
      </c>
      <c r="I67">
        <v>108.11</v>
      </c>
      <c r="J67">
        <v>269.49</v>
      </c>
      <c r="K67">
        <v>100.37</v>
      </c>
      <c r="L67">
        <v>1.39</v>
      </c>
      <c r="M67">
        <v>7.62</v>
      </c>
      <c r="N67" s="135">
        <v>27.85</v>
      </c>
      <c r="O67" s="135">
        <v>27.85</v>
      </c>
      <c r="P67" s="135">
        <v>27.85</v>
      </c>
      <c r="Q67">
        <v>1.29</v>
      </c>
      <c r="R67">
        <v>36.49</v>
      </c>
      <c r="S67">
        <v>1.8</v>
      </c>
      <c r="T67">
        <v>19.670000000000002</v>
      </c>
      <c r="U67">
        <v>6.56</v>
      </c>
      <c r="V67">
        <v>6.55</v>
      </c>
      <c r="W67">
        <v>134.05000000000001</v>
      </c>
      <c r="X67">
        <v>26.81</v>
      </c>
      <c r="Y67">
        <v>58.27</v>
      </c>
      <c r="Z67">
        <v>28.56</v>
      </c>
      <c r="AA67">
        <v>47.34</v>
      </c>
      <c r="AB67">
        <v>23.66</v>
      </c>
      <c r="AC67">
        <v>5.0599999999999996</v>
      </c>
      <c r="AD67">
        <v>9.08</v>
      </c>
      <c r="AE67">
        <v>9.08</v>
      </c>
      <c r="AF67">
        <v>1.72</v>
      </c>
    </row>
    <row r="68" spans="1:32">
      <c r="A68" t="s">
        <v>110</v>
      </c>
      <c r="B68" s="75">
        <v>224.22</v>
      </c>
      <c r="C68" s="75">
        <v>86.43</v>
      </c>
      <c r="D68" s="135">
        <f t="shared" ref="D68:D98" si="1">N68+O68+P68</f>
        <v>83.550000000000011</v>
      </c>
      <c r="E68" s="75"/>
      <c r="F68" s="78">
        <v>6.47</v>
      </c>
      <c r="G68" s="78">
        <v>6.47</v>
      </c>
      <c r="H68" s="78">
        <v>6.63</v>
      </c>
      <c r="I68">
        <v>108.11</v>
      </c>
      <c r="J68">
        <v>269.49</v>
      </c>
      <c r="K68">
        <v>100.37</v>
      </c>
      <c r="L68">
        <v>1.39</v>
      </c>
      <c r="M68">
        <v>7.96</v>
      </c>
      <c r="N68" s="135">
        <v>27.85</v>
      </c>
      <c r="O68" s="135">
        <v>27.85</v>
      </c>
      <c r="P68" s="135">
        <v>27.85</v>
      </c>
      <c r="Q68">
        <v>1.29</v>
      </c>
      <c r="R68">
        <v>26.75</v>
      </c>
      <c r="S68">
        <v>1.8</v>
      </c>
      <c r="T68">
        <v>19.579999999999998</v>
      </c>
      <c r="U68">
        <v>6.53</v>
      </c>
      <c r="V68">
        <v>6.53</v>
      </c>
      <c r="W68">
        <v>114.89</v>
      </c>
      <c r="X68">
        <v>22.98</v>
      </c>
      <c r="Y68">
        <v>50.5</v>
      </c>
      <c r="Z68">
        <v>24.74</v>
      </c>
      <c r="AA68">
        <v>37.340000000000003</v>
      </c>
      <c r="AB68">
        <v>18.66</v>
      </c>
      <c r="AC68">
        <v>5.0999999999999996</v>
      </c>
      <c r="AD68">
        <v>9.19</v>
      </c>
      <c r="AE68">
        <v>9.19</v>
      </c>
      <c r="AF68">
        <v>1.72</v>
      </c>
    </row>
    <row r="69" spans="1:32">
      <c r="A69" t="s">
        <v>111</v>
      </c>
      <c r="B69" s="75">
        <v>224.22</v>
      </c>
      <c r="C69" s="75">
        <v>86.43</v>
      </c>
      <c r="D69" s="135">
        <f t="shared" si="1"/>
        <v>66.679999999999993</v>
      </c>
      <c r="E69" s="75"/>
      <c r="F69" s="78">
        <v>4.33</v>
      </c>
      <c r="G69" s="78">
        <v>4.33</v>
      </c>
      <c r="H69" s="78">
        <v>4.43</v>
      </c>
      <c r="I69">
        <v>108.11</v>
      </c>
      <c r="J69">
        <v>269.49</v>
      </c>
      <c r="K69">
        <v>100.37</v>
      </c>
      <c r="L69">
        <v>1.39</v>
      </c>
      <c r="M69">
        <v>8.24</v>
      </c>
      <c r="N69" s="135">
        <v>30.36</v>
      </c>
      <c r="O69" s="135">
        <v>18.91</v>
      </c>
      <c r="P69" s="135">
        <v>17.41</v>
      </c>
      <c r="Q69">
        <v>1.29</v>
      </c>
      <c r="R69">
        <v>17.559999999999999</v>
      </c>
      <c r="S69">
        <v>1.8</v>
      </c>
      <c r="T69">
        <v>19.47</v>
      </c>
      <c r="U69">
        <v>6.49</v>
      </c>
      <c r="V69">
        <v>6.49</v>
      </c>
      <c r="W69">
        <v>94.21</v>
      </c>
      <c r="X69">
        <v>18.84</v>
      </c>
      <c r="Y69">
        <v>41.62</v>
      </c>
      <c r="Z69">
        <v>20.02</v>
      </c>
      <c r="AA69">
        <v>28.67</v>
      </c>
      <c r="AB69">
        <v>14.33</v>
      </c>
      <c r="AC69">
        <v>5.12</v>
      </c>
      <c r="AD69">
        <v>9.4</v>
      </c>
      <c r="AE69">
        <v>9.4</v>
      </c>
      <c r="AF69">
        <v>1.72</v>
      </c>
    </row>
    <row r="70" spans="1:32">
      <c r="A70" t="s">
        <v>112</v>
      </c>
      <c r="B70" s="75">
        <v>224.22</v>
      </c>
      <c r="C70" s="75">
        <v>86.43</v>
      </c>
      <c r="D70" s="135">
        <f t="shared" si="1"/>
        <v>31.05</v>
      </c>
      <c r="E70" s="75"/>
      <c r="F70" s="78">
        <v>2.68</v>
      </c>
      <c r="G70" s="78">
        <v>2.68</v>
      </c>
      <c r="H70" s="78">
        <v>2.75</v>
      </c>
      <c r="I70">
        <v>108.11</v>
      </c>
      <c r="J70">
        <v>269.49</v>
      </c>
      <c r="K70">
        <v>100.37</v>
      </c>
      <c r="L70">
        <v>1.39</v>
      </c>
      <c r="M70">
        <v>8.59</v>
      </c>
      <c r="N70" s="135">
        <v>14.19</v>
      </c>
      <c r="O70" s="135">
        <v>8.4</v>
      </c>
      <c r="P70" s="135">
        <v>8.4600000000000009</v>
      </c>
      <c r="Q70">
        <v>1.29</v>
      </c>
      <c r="R70">
        <v>10.28</v>
      </c>
      <c r="S70">
        <v>1.8</v>
      </c>
      <c r="T70">
        <v>19.36</v>
      </c>
      <c r="U70">
        <v>6.45</v>
      </c>
      <c r="V70">
        <v>6.47</v>
      </c>
      <c r="W70">
        <v>69.61</v>
      </c>
      <c r="X70">
        <v>13.92</v>
      </c>
      <c r="Y70">
        <v>33.200000000000003</v>
      </c>
      <c r="Z70">
        <v>15.68</v>
      </c>
      <c r="AA70">
        <v>18</v>
      </c>
      <c r="AB70">
        <v>9</v>
      </c>
      <c r="AC70">
        <v>5.16</v>
      </c>
      <c r="AD70">
        <v>9.51</v>
      </c>
      <c r="AE70">
        <v>9.51</v>
      </c>
      <c r="AF70">
        <v>1.72</v>
      </c>
    </row>
    <row r="71" spans="1:32">
      <c r="A71" t="s">
        <v>113</v>
      </c>
      <c r="B71" s="75">
        <v>224.22</v>
      </c>
      <c r="C71" s="75">
        <v>86.43</v>
      </c>
      <c r="D71" s="135">
        <f t="shared" si="1"/>
        <v>10.219999999999999</v>
      </c>
      <c r="E71" s="75"/>
      <c r="F71" s="78">
        <v>1.37</v>
      </c>
      <c r="G71" s="78">
        <v>1.37</v>
      </c>
      <c r="H71" s="78">
        <v>1.4</v>
      </c>
      <c r="I71">
        <v>92.5</v>
      </c>
      <c r="J71">
        <v>269.49</v>
      </c>
      <c r="K71">
        <v>100.37</v>
      </c>
      <c r="L71">
        <v>1.39</v>
      </c>
      <c r="M71">
        <v>8.8000000000000007</v>
      </c>
      <c r="N71" s="135">
        <v>5.35</v>
      </c>
      <c r="O71" s="135">
        <v>2.1</v>
      </c>
      <c r="P71" s="135">
        <v>2.77</v>
      </c>
      <c r="Q71">
        <v>1.37</v>
      </c>
      <c r="R71">
        <v>4.93</v>
      </c>
      <c r="S71">
        <v>1.75</v>
      </c>
      <c r="T71">
        <v>18.91</v>
      </c>
      <c r="U71">
        <v>6.3</v>
      </c>
      <c r="V71">
        <v>6.3</v>
      </c>
      <c r="W71">
        <v>43.83</v>
      </c>
      <c r="X71">
        <v>8.77</v>
      </c>
      <c r="Y71">
        <v>23.27</v>
      </c>
      <c r="Z71">
        <v>11.56</v>
      </c>
      <c r="AA71">
        <v>11.33</v>
      </c>
      <c r="AB71">
        <v>5.67</v>
      </c>
      <c r="AC71">
        <v>5.25</v>
      </c>
      <c r="AD71">
        <v>10.29</v>
      </c>
      <c r="AE71">
        <v>10.29</v>
      </c>
      <c r="AF71">
        <v>1.72</v>
      </c>
    </row>
    <row r="72" spans="1:32">
      <c r="A72" t="s">
        <v>114</v>
      </c>
      <c r="B72" s="75">
        <v>224.22</v>
      </c>
      <c r="C72" s="75">
        <v>86.43</v>
      </c>
      <c r="D72" s="135">
        <f t="shared" si="1"/>
        <v>0</v>
      </c>
      <c r="E72" s="75"/>
      <c r="F72" s="78">
        <v>0.53</v>
      </c>
      <c r="G72" s="78">
        <v>0.53</v>
      </c>
      <c r="H72" s="78">
        <v>0.54</v>
      </c>
      <c r="I72">
        <v>92.5</v>
      </c>
      <c r="J72">
        <v>269.49</v>
      </c>
      <c r="K72">
        <v>100.37</v>
      </c>
      <c r="L72">
        <v>1.39</v>
      </c>
      <c r="M72">
        <v>8.59</v>
      </c>
      <c r="N72" s="135">
        <v>0</v>
      </c>
      <c r="O72" s="135">
        <v>0</v>
      </c>
      <c r="P72" s="135">
        <v>0</v>
      </c>
      <c r="Q72">
        <v>1.37</v>
      </c>
      <c r="R72">
        <v>1.53</v>
      </c>
      <c r="S72">
        <v>1.75</v>
      </c>
      <c r="T72">
        <v>18.53</v>
      </c>
      <c r="U72">
        <v>6.18</v>
      </c>
      <c r="V72">
        <v>6.18</v>
      </c>
      <c r="W72">
        <v>24.7</v>
      </c>
      <c r="X72">
        <v>4.9400000000000004</v>
      </c>
      <c r="Y72">
        <v>14.41</v>
      </c>
      <c r="Z72">
        <v>6.99</v>
      </c>
      <c r="AA72">
        <v>6</v>
      </c>
      <c r="AB72">
        <v>3</v>
      </c>
      <c r="AC72">
        <v>5.28</v>
      </c>
      <c r="AD72">
        <v>10.08</v>
      </c>
      <c r="AE72">
        <v>10.08</v>
      </c>
      <c r="AF72">
        <v>1.72</v>
      </c>
    </row>
    <row r="73" spans="1:32">
      <c r="A73" t="s">
        <v>115</v>
      </c>
      <c r="B73" s="75">
        <v>224.22</v>
      </c>
      <c r="C73" s="75">
        <v>86.43</v>
      </c>
      <c r="D73" s="135">
        <f t="shared" si="1"/>
        <v>0</v>
      </c>
      <c r="E73" s="75"/>
      <c r="F73" s="78">
        <v>0.1</v>
      </c>
      <c r="G73" s="78">
        <v>0.1</v>
      </c>
      <c r="H73" s="78">
        <v>0.1</v>
      </c>
      <c r="I73">
        <v>92.5</v>
      </c>
      <c r="J73">
        <v>269.49</v>
      </c>
      <c r="K73">
        <v>100.37</v>
      </c>
      <c r="L73">
        <v>1.39</v>
      </c>
      <c r="M73">
        <v>8.34</v>
      </c>
      <c r="N73" s="135">
        <v>0</v>
      </c>
      <c r="O73" s="135">
        <v>0</v>
      </c>
      <c r="P73" s="135">
        <v>0</v>
      </c>
      <c r="Q73">
        <v>1.37</v>
      </c>
      <c r="R73">
        <v>0.05</v>
      </c>
      <c r="S73">
        <v>1.75</v>
      </c>
      <c r="T73">
        <v>18.09</v>
      </c>
      <c r="U73">
        <v>6.03</v>
      </c>
      <c r="V73">
        <v>6.03</v>
      </c>
      <c r="W73">
        <v>9.59</v>
      </c>
      <c r="X73">
        <v>1.92</v>
      </c>
      <c r="Y73">
        <v>6.47</v>
      </c>
      <c r="Z73">
        <v>1.81</v>
      </c>
      <c r="AA73">
        <v>3.33</v>
      </c>
      <c r="AB73">
        <v>1.67</v>
      </c>
      <c r="AC73">
        <v>5.3</v>
      </c>
      <c r="AD73">
        <v>10.09</v>
      </c>
      <c r="AE73">
        <v>10.09</v>
      </c>
      <c r="AF73">
        <v>1.72</v>
      </c>
    </row>
    <row r="74" spans="1:32">
      <c r="A74" t="s">
        <v>116</v>
      </c>
      <c r="B74" s="75">
        <v>224.22</v>
      </c>
      <c r="C74" s="75">
        <v>86.43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92.5</v>
      </c>
      <c r="J74">
        <v>269.49</v>
      </c>
      <c r="K74">
        <v>100.37</v>
      </c>
      <c r="L74">
        <v>1.39</v>
      </c>
      <c r="M74">
        <v>8.08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1.75</v>
      </c>
      <c r="T74">
        <v>17.36</v>
      </c>
      <c r="U74">
        <v>5.79</v>
      </c>
      <c r="V74">
        <v>5.78</v>
      </c>
      <c r="W74">
        <v>1.72</v>
      </c>
      <c r="X74">
        <v>0.34</v>
      </c>
      <c r="Y74">
        <v>1.26</v>
      </c>
      <c r="Z74">
        <v>0.19</v>
      </c>
      <c r="AA74">
        <v>1.33</v>
      </c>
      <c r="AB74">
        <v>0.67</v>
      </c>
      <c r="AC74">
        <v>5.45</v>
      </c>
      <c r="AD74">
        <v>10.34</v>
      </c>
      <c r="AE74">
        <v>10.34</v>
      </c>
      <c r="AF74">
        <v>1.72</v>
      </c>
    </row>
    <row r="75" spans="1:32">
      <c r="A75" t="s">
        <v>117</v>
      </c>
      <c r="B75" s="75">
        <v>224.22</v>
      </c>
      <c r="C75" s="75">
        <v>86.43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92.5</v>
      </c>
      <c r="J75">
        <v>269.49</v>
      </c>
      <c r="K75">
        <v>100.37</v>
      </c>
      <c r="L75">
        <v>1.39</v>
      </c>
      <c r="M75">
        <v>7.86</v>
      </c>
      <c r="N75" s="135">
        <v>0</v>
      </c>
      <c r="O75" s="135">
        <v>0</v>
      </c>
      <c r="P75" s="135">
        <v>0</v>
      </c>
      <c r="Q75">
        <v>1.37</v>
      </c>
      <c r="R75">
        <v>0</v>
      </c>
      <c r="S75">
        <v>1.75</v>
      </c>
      <c r="T75">
        <v>17.239999999999998</v>
      </c>
      <c r="U75">
        <v>5.75</v>
      </c>
      <c r="V75">
        <v>5.74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5.63</v>
      </c>
      <c r="AD75">
        <v>10.08</v>
      </c>
      <c r="AE75">
        <v>10.08</v>
      </c>
      <c r="AF75">
        <v>1.72</v>
      </c>
    </row>
    <row r="76" spans="1:32">
      <c r="A76" t="s">
        <v>118</v>
      </c>
      <c r="B76" s="75">
        <v>224.22</v>
      </c>
      <c r="C76" s="75">
        <v>86.43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92.5</v>
      </c>
      <c r="J76">
        <v>269.49</v>
      </c>
      <c r="K76">
        <v>100.37</v>
      </c>
      <c r="L76">
        <v>1.39</v>
      </c>
      <c r="M76">
        <v>7.23</v>
      </c>
      <c r="N76" s="135">
        <v>0</v>
      </c>
      <c r="O76" s="135">
        <v>0</v>
      </c>
      <c r="P76" s="135">
        <v>0</v>
      </c>
      <c r="Q76">
        <v>1.37</v>
      </c>
      <c r="R76">
        <v>0</v>
      </c>
      <c r="S76">
        <v>1.75</v>
      </c>
      <c r="T76">
        <v>16.21</v>
      </c>
      <c r="U76">
        <v>5.4</v>
      </c>
      <c r="V76">
        <v>5.41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5.68</v>
      </c>
      <c r="AD76">
        <v>9.7799999999999994</v>
      </c>
      <c r="AE76">
        <v>9.7799999999999994</v>
      </c>
      <c r="AF76">
        <v>1.72</v>
      </c>
    </row>
    <row r="77" spans="1:32">
      <c r="A77" t="s">
        <v>119</v>
      </c>
      <c r="B77" s="75">
        <v>224.22</v>
      </c>
      <c r="C77" s="75">
        <v>86.43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92.5</v>
      </c>
      <c r="J77">
        <v>269.49</v>
      </c>
      <c r="K77">
        <v>100.37</v>
      </c>
      <c r="L77">
        <v>1.39</v>
      </c>
      <c r="M77">
        <v>6.62</v>
      </c>
      <c r="N77" s="135">
        <v>0</v>
      </c>
      <c r="O77" s="135">
        <v>0</v>
      </c>
      <c r="P77" s="135">
        <v>0</v>
      </c>
      <c r="Q77">
        <v>1.37</v>
      </c>
      <c r="R77">
        <v>0</v>
      </c>
      <c r="S77">
        <v>1.75</v>
      </c>
      <c r="T77">
        <v>15.03</v>
      </c>
      <c r="U77">
        <v>5.01</v>
      </c>
      <c r="V77">
        <v>5.0199999999999996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6.26</v>
      </c>
      <c r="AD77">
        <v>9.4499999999999993</v>
      </c>
      <c r="AE77">
        <v>9.4499999999999993</v>
      </c>
      <c r="AF77">
        <v>1.72</v>
      </c>
    </row>
    <row r="78" spans="1:32">
      <c r="A78" t="s">
        <v>120</v>
      </c>
      <c r="B78" s="75">
        <v>224.22</v>
      </c>
      <c r="C78" s="75">
        <v>86.43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92.5</v>
      </c>
      <c r="J78">
        <v>269.49</v>
      </c>
      <c r="K78">
        <v>100.37</v>
      </c>
      <c r="L78">
        <v>1.39</v>
      </c>
      <c r="M78">
        <v>6.05</v>
      </c>
      <c r="N78" s="135">
        <v>0</v>
      </c>
      <c r="O78" s="135">
        <v>0</v>
      </c>
      <c r="P78" s="135">
        <v>0</v>
      </c>
      <c r="Q78">
        <v>1.37</v>
      </c>
      <c r="R78">
        <v>0</v>
      </c>
      <c r="S78">
        <v>1.75</v>
      </c>
      <c r="T78">
        <v>14.49</v>
      </c>
      <c r="U78">
        <v>4.83</v>
      </c>
      <c r="V78">
        <v>4.84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6.16</v>
      </c>
      <c r="AD78">
        <v>9.1999999999999993</v>
      </c>
      <c r="AE78">
        <v>9.1999999999999993</v>
      </c>
      <c r="AF78">
        <v>1.72</v>
      </c>
    </row>
    <row r="79" spans="1:32">
      <c r="A79" t="s">
        <v>121</v>
      </c>
      <c r="B79" s="75">
        <v>224.22</v>
      </c>
      <c r="C79" s="75">
        <v>86.43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92.5</v>
      </c>
      <c r="J79">
        <v>269.49</v>
      </c>
      <c r="K79">
        <v>100.37</v>
      </c>
      <c r="L79">
        <v>1.31</v>
      </c>
      <c r="M79">
        <v>5.83</v>
      </c>
      <c r="N79" s="135">
        <v>0</v>
      </c>
      <c r="O79" s="135">
        <v>0</v>
      </c>
      <c r="P79" s="135">
        <v>0</v>
      </c>
      <c r="Q79">
        <v>1.37</v>
      </c>
      <c r="R79">
        <v>0</v>
      </c>
      <c r="S79">
        <v>1.75</v>
      </c>
      <c r="T79">
        <v>14.44</v>
      </c>
      <c r="U79">
        <v>4.82</v>
      </c>
      <c r="V79">
        <v>4.8099999999999996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6.32</v>
      </c>
      <c r="AD79">
        <v>9.4</v>
      </c>
      <c r="AE79">
        <v>9.4</v>
      </c>
      <c r="AF79">
        <v>1.72</v>
      </c>
    </row>
    <row r="80" spans="1:32">
      <c r="A80" t="s">
        <v>122</v>
      </c>
      <c r="B80" s="75">
        <v>224.22</v>
      </c>
      <c r="C80" s="75">
        <v>86.43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92.5</v>
      </c>
      <c r="J80">
        <v>269.49</v>
      </c>
      <c r="K80">
        <v>100.37</v>
      </c>
      <c r="L80">
        <v>1.31</v>
      </c>
      <c r="M80">
        <v>5.8</v>
      </c>
      <c r="N80" s="135">
        <v>0</v>
      </c>
      <c r="O80" s="135">
        <v>0</v>
      </c>
      <c r="P80" s="135">
        <v>0</v>
      </c>
      <c r="Q80">
        <v>1.37</v>
      </c>
      <c r="R80">
        <v>0</v>
      </c>
      <c r="S80">
        <v>1.75</v>
      </c>
      <c r="T80">
        <v>14.4</v>
      </c>
      <c r="U80">
        <v>4.8</v>
      </c>
      <c r="V80">
        <v>4.79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6.12</v>
      </c>
      <c r="AD80">
        <v>8.34</v>
      </c>
      <c r="AE80">
        <v>8.34</v>
      </c>
      <c r="AF80">
        <v>1.72</v>
      </c>
    </row>
    <row r="81" spans="1:32">
      <c r="A81" t="s">
        <v>123</v>
      </c>
      <c r="B81" s="75">
        <v>224.22</v>
      </c>
      <c r="C81" s="75">
        <v>86.43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92.5</v>
      </c>
      <c r="J81">
        <v>269.49</v>
      </c>
      <c r="K81">
        <v>100.37</v>
      </c>
      <c r="L81">
        <v>1.31</v>
      </c>
      <c r="M81">
        <v>9.0399999999999991</v>
      </c>
      <c r="N81" s="135">
        <v>0</v>
      </c>
      <c r="O81" s="135">
        <v>0</v>
      </c>
      <c r="P81" s="135">
        <v>0</v>
      </c>
      <c r="Q81">
        <v>1.37</v>
      </c>
      <c r="R81">
        <v>0</v>
      </c>
      <c r="S81">
        <v>1.75</v>
      </c>
      <c r="T81">
        <v>14.35</v>
      </c>
      <c r="U81">
        <v>4.78</v>
      </c>
      <c r="V81">
        <v>4.78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6.09</v>
      </c>
      <c r="AD81">
        <v>8.35</v>
      </c>
      <c r="AE81">
        <v>8.35</v>
      </c>
      <c r="AF81">
        <v>1.72</v>
      </c>
    </row>
    <row r="82" spans="1:32">
      <c r="A82" t="s">
        <v>124</v>
      </c>
      <c r="B82" s="75">
        <v>224.22</v>
      </c>
      <c r="C82" s="75">
        <v>86.43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92.5</v>
      </c>
      <c r="J82">
        <v>269.49</v>
      </c>
      <c r="K82">
        <v>100.37</v>
      </c>
      <c r="L82">
        <v>1.31</v>
      </c>
      <c r="M82">
        <v>9.02</v>
      </c>
      <c r="N82" s="135">
        <v>0</v>
      </c>
      <c r="O82" s="135">
        <v>0</v>
      </c>
      <c r="P82" s="135">
        <v>0</v>
      </c>
      <c r="Q82">
        <v>1.37</v>
      </c>
      <c r="R82">
        <v>0</v>
      </c>
      <c r="S82">
        <v>1.75</v>
      </c>
      <c r="T82">
        <v>14.3</v>
      </c>
      <c r="U82">
        <v>4.7699999999999996</v>
      </c>
      <c r="V82">
        <v>4.75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4.63</v>
      </c>
      <c r="AD82">
        <v>8.35</v>
      </c>
      <c r="AE82">
        <v>8.35</v>
      </c>
      <c r="AF82">
        <v>1.72</v>
      </c>
    </row>
    <row r="83" spans="1:32">
      <c r="A83" t="s">
        <v>125</v>
      </c>
      <c r="B83" s="75">
        <v>224.22</v>
      </c>
      <c r="C83" s="75">
        <v>86.43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92.5</v>
      </c>
      <c r="J83">
        <v>269.49</v>
      </c>
      <c r="K83">
        <v>100.37</v>
      </c>
      <c r="L83">
        <v>1.31</v>
      </c>
      <c r="M83">
        <v>8.91</v>
      </c>
      <c r="N83" s="135">
        <v>0</v>
      </c>
      <c r="O83" s="135">
        <v>0</v>
      </c>
      <c r="P83" s="135">
        <v>0</v>
      </c>
      <c r="Q83">
        <v>1.37</v>
      </c>
      <c r="R83">
        <v>0</v>
      </c>
      <c r="S83">
        <v>1.71</v>
      </c>
      <c r="T83">
        <v>14.24</v>
      </c>
      <c r="U83">
        <v>4.75</v>
      </c>
      <c r="V83">
        <v>4.75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4.71</v>
      </c>
      <c r="AD83">
        <v>8.36</v>
      </c>
      <c r="AE83">
        <v>8.36</v>
      </c>
      <c r="AF83">
        <v>1.72</v>
      </c>
    </row>
    <row r="84" spans="1:32">
      <c r="A84" t="s">
        <v>126</v>
      </c>
      <c r="B84" s="75">
        <v>224.22</v>
      </c>
      <c r="C84" s="75">
        <v>86.43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92.5</v>
      </c>
      <c r="J84">
        <v>269.49</v>
      </c>
      <c r="K84">
        <v>100.37</v>
      </c>
      <c r="L84">
        <v>1.31</v>
      </c>
      <c r="M84">
        <v>8.8699999999999992</v>
      </c>
      <c r="N84" s="135">
        <v>0</v>
      </c>
      <c r="O84" s="135">
        <v>0</v>
      </c>
      <c r="P84" s="135">
        <v>0</v>
      </c>
      <c r="Q84">
        <v>1.37</v>
      </c>
      <c r="R84">
        <v>0</v>
      </c>
      <c r="S84">
        <v>1.71</v>
      </c>
      <c r="T84">
        <v>14.19</v>
      </c>
      <c r="U84">
        <v>4.7300000000000004</v>
      </c>
      <c r="V84">
        <v>4.74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4.79</v>
      </c>
      <c r="AD84">
        <v>8.3699999999999992</v>
      </c>
      <c r="AE84">
        <v>8.3699999999999992</v>
      </c>
      <c r="AF84">
        <v>1.72</v>
      </c>
    </row>
    <row r="85" spans="1:32">
      <c r="A85" t="s">
        <v>127</v>
      </c>
      <c r="B85" s="75">
        <v>224.22</v>
      </c>
      <c r="C85" s="75">
        <v>86.43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92.5</v>
      </c>
      <c r="J85">
        <v>269.49</v>
      </c>
      <c r="K85">
        <v>100.37</v>
      </c>
      <c r="L85">
        <v>1.31</v>
      </c>
      <c r="M85">
        <v>8.81</v>
      </c>
      <c r="N85" s="135">
        <v>0</v>
      </c>
      <c r="O85" s="135">
        <v>0</v>
      </c>
      <c r="P85" s="135">
        <v>0</v>
      </c>
      <c r="Q85">
        <v>1.37</v>
      </c>
      <c r="R85">
        <v>0</v>
      </c>
      <c r="S85">
        <v>1.71</v>
      </c>
      <c r="T85">
        <v>14.15</v>
      </c>
      <c r="U85">
        <v>4.72</v>
      </c>
      <c r="V85">
        <v>4.7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4.8600000000000003</v>
      </c>
      <c r="AD85">
        <v>8.3699999999999992</v>
      </c>
      <c r="AE85">
        <v>8.3699999999999992</v>
      </c>
      <c r="AF85">
        <v>1.72</v>
      </c>
    </row>
    <row r="86" spans="1:32">
      <c r="A86" t="s">
        <v>128</v>
      </c>
      <c r="B86" s="75">
        <v>224.22</v>
      </c>
      <c r="C86" s="75">
        <v>86.43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92.5</v>
      </c>
      <c r="J86">
        <v>269.49</v>
      </c>
      <c r="K86">
        <v>100.37</v>
      </c>
      <c r="L86">
        <v>1.31</v>
      </c>
      <c r="M86">
        <v>8.7200000000000006</v>
      </c>
      <c r="N86" s="135">
        <v>0</v>
      </c>
      <c r="O86" s="135">
        <v>0</v>
      </c>
      <c r="P86" s="135">
        <v>0</v>
      </c>
      <c r="Q86">
        <v>1.37</v>
      </c>
      <c r="R86">
        <v>0</v>
      </c>
      <c r="S86">
        <v>1.71</v>
      </c>
      <c r="T86">
        <v>14.1</v>
      </c>
      <c r="U86">
        <v>4.7</v>
      </c>
      <c r="V86">
        <v>4.6900000000000004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2.74</v>
      </c>
      <c r="AD86">
        <v>8.3800000000000008</v>
      </c>
      <c r="AE86">
        <v>8.3800000000000008</v>
      </c>
      <c r="AF86">
        <v>1.72</v>
      </c>
    </row>
    <row r="87" spans="1:32">
      <c r="A87" t="s">
        <v>129</v>
      </c>
      <c r="B87" s="75">
        <v>224.22</v>
      </c>
      <c r="C87" s="75">
        <v>86.43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65.81</v>
      </c>
      <c r="J87">
        <v>269.49</v>
      </c>
      <c r="K87">
        <v>100.37</v>
      </c>
      <c r="L87">
        <v>1.24</v>
      </c>
      <c r="M87">
        <v>8.58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1.71</v>
      </c>
      <c r="T87">
        <v>14.24</v>
      </c>
      <c r="U87">
        <v>4.75</v>
      </c>
      <c r="V87">
        <v>4.75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2.73</v>
      </c>
      <c r="AD87">
        <v>8.39</v>
      </c>
      <c r="AE87">
        <v>8.39</v>
      </c>
      <c r="AF87">
        <v>1.72</v>
      </c>
    </row>
    <row r="88" spans="1:32">
      <c r="A88" t="s">
        <v>130</v>
      </c>
      <c r="B88" s="75">
        <v>224.22</v>
      </c>
      <c r="C88" s="75">
        <v>86.43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65.81</v>
      </c>
      <c r="J88">
        <v>269.49</v>
      </c>
      <c r="K88">
        <v>100.37</v>
      </c>
      <c r="L88">
        <v>1.24</v>
      </c>
      <c r="M88">
        <v>8.39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1.71</v>
      </c>
      <c r="T88">
        <v>14.24</v>
      </c>
      <c r="U88">
        <v>4.75</v>
      </c>
      <c r="V88">
        <v>4.75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2.93</v>
      </c>
      <c r="AD88">
        <v>8.39</v>
      </c>
      <c r="AE88">
        <v>8.39</v>
      </c>
      <c r="AF88">
        <v>1.72</v>
      </c>
    </row>
    <row r="89" spans="1:32">
      <c r="A89" t="s">
        <v>131</v>
      </c>
      <c r="B89" s="75">
        <v>224.22</v>
      </c>
      <c r="C89" s="75">
        <v>86.43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65.81</v>
      </c>
      <c r="J89">
        <v>269.49</v>
      </c>
      <c r="K89">
        <v>100.37</v>
      </c>
      <c r="L89">
        <v>1.24</v>
      </c>
      <c r="M89">
        <v>4.74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1.71</v>
      </c>
      <c r="T89">
        <v>14.19</v>
      </c>
      <c r="U89">
        <v>4.7300000000000004</v>
      </c>
      <c r="V89">
        <v>4.74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2.75</v>
      </c>
      <c r="AD89">
        <v>8.4</v>
      </c>
      <c r="AE89">
        <v>8.4</v>
      </c>
      <c r="AF89">
        <v>1.72</v>
      </c>
    </row>
    <row r="90" spans="1:32">
      <c r="A90" t="s">
        <v>132</v>
      </c>
      <c r="B90" s="75">
        <v>224.22</v>
      </c>
      <c r="C90" s="75">
        <v>86.43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65.81</v>
      </c>
      <c r="J90">
        <v>269.49</v>
      </c>
      <c r="K90">
        <v>100.37</v>
      </c>
      <c r="L90">
        <v>1.24</v>
      </c>
      <c r="M90">
        <v>4.7699999999999996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1.71</v>
      </c>
      <c r="T90">
        <v>14.15</v>
      </c>
      <c r="U90">
        <v>4.72</v>
      </c>
      <c r="V90">
        <v>4.7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2.73</v>
      </c>
      <c r="AD90">
        <v>8.41</v>
      </c>
      <c r="AE90">
        <v>8.41</v>
      </c>
      <c r="AF90">
        <v>1.72</v>
      </c>
    </row>
    <row r="91" spans="1:32">
      <c r="A91" t="s">
        <v>133</v>
      </c>
      <c r="B91" s="75">
        <v>224.22</v>
      </c>
      <c r="C91" s="75">
        <v>86.43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65.81</v>
      </c>
      <c r="J91">
        <v>269.49</v>
      </c>
      <c r="K91">
        <v>100.37</v>
      </c>
      <c r="L91">
        <v>1.24</v>
      </c>
      <c r="M91">
        <v>4.76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1.71</v>
      </c>
      <c r="T91">
        <v>14.1</v>
      </c>
      <c r="U91">
        <v>4.7</v>
      </c>
      <c r="V91">
        <v>4.6900000000000004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2.73</v>
      </c>
      <c r="AD91">
        <v>8.41</v>
      </c>
      <c r="AE91">
        <v>8.41</v>
      </c>
      <c r="AF91">
        <v>1.72</v>
      </c>
    </row>
    <row r="92" spans="1:32">
      <c r="A92" t="s">
        <v>134</v>
      </c>
      <c r="B92" s="75">
        <v>224.22</v>
      </c>
      <c r="C92" s="75">
        <v>67.58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65.81</v>
      </c>
      <c r="J92">
        <v>269.49</v>
      </c>
      <c r="K92">
        <v>100.37</v>
      </c>
      <c r="L92">
        <v>1.24</v>
      </c>
      <c r="M92">
        <v>4.6900000000000004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1.71</v>
      </c>
      <c r="T92">
        <v>14.15</v>
      </c>
      <c r="U92">
        <v>4.72</v>
      </c>
      <c r="V92">
        <v>4.7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2.75</v>
      </c>
      <c r="AD92">
        <v>8.42</v>
      </c>
      <c r="AE92">
        <v>8.42</v>
      </c>
      <c r="AF92">
        <v>1.72</v>
      </c>
    </row>
    <row r="93" spans="1:32">
      <c r="A93" t="s">
        <v>135</v>
      </c>
      <c r="B93" s="75">
        <v>224.22</v>
      </c>
      <c r="C93" s="75">
        <v>67.58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65.81</v>
      </c>
      <c r="J93">
        <v>269.49</v>
      </c>
      <c r="K93">
        <v>100.37</v>
      </c>
      <c r="L93">
        <v>1.24</v>
      </c>
      <c r="M93">
        <v>4.66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1.71</v>
      </c>
      <c r="T93">
        <v>14.24</v>
      </c>
      <c r="U93">
        <v>4.75</v>
      </c>
      <c r="V93">
        <v>4.75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2.74</v>
      </c>
      <c r="AD93">
        <v>8.43</v>
      </c>
      <c r="AE93">
        <v>8.43</v>
      </c>
      <c r="AF93">
        <v>1.72</v>
      </c>
    </row>
    <row r="94" spans="1:32">
      <c r="A94" t="s">
        <v>136</v>
      </c>
      <c r="B94" s="75">
        <v>198.17</v>
      </c>
      <c r="C94" s="75">
        <v>67.58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65.81</v>
      </c>
      <c r="J94">
        <v>269.49</v>
      </c>
      <c r="K94">
        <v>100.37</v>
      </c>
      <c r="L94">
        <v>1.24</v>
      </c>
      <c r="M94">
        <v>4.6399999999999997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1.71</v>
      </c>
      <c r="T94">
        <v>14.24</v>
      </c>
      <c r="U94">
        <v>4.75</v>
      </c>
      <c r="V94">
        <v>4.75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2.74</v>
      </c>
      <c r="AD94">
        <v>8.43</v>
      </c>
      <c r="AE94">
        <v>8.43</v>
      </c>
      <c r="AF94">
        <v>1.72</v>
      </c>
    </row>
    <row r="95" spans="1:32">
      <c r="A95" t="s">
        <v>137</v>
      </c>
      <c r="B95" s="75">
        <v>198.17</v>
      </c>
      <c r="C95" s="75">
        <v>67.58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69.94</v>
      </c>
      <c r="J95">
        <v>269.49</v>
      </c>
      <c r="K95">
        <v>100.37</v>
      </c>
      <c r="L95">
        <v>1.24</v>
      </c>
      <c r="M95">
        <v>4.6100000000000003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1.71</v>
      </c>
      <c r="T95">
        <v>14.19</v>
      </c>
      <c r="U95">
        <v>4.7300000000000004</v>
      </c>
      <c r="V95">
        <v>4.74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2.74</v>
      </c>
      <c r="AD95">
        <v>8.44</v>
      </c>
      <c r="AE95">
        <v>8.44</v>
      </c>
      <c r="AF95">
        <v>1.72</v>
      </c>
    </row>
    <row r="96" spans="1:32">
      <c r="A96" t="s">
        <v>138</v>
      </c>
      <c r="B96" s="75">
        <v>198.17</v>
      </c>
      <c r="C96" s="75">
        <v>67.58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69.94</v>
      </c>
      <c r="J96">
        <v>269.49</v>
      </c>
      <c r="K96">
        <v>100.37</v>
      </c>
      <c r="L96">
        <v>1.24</v>
      </c>
      <c r="M96">
        <v>4.72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1.71</v>
      </c>
      <c r="T96">
        <v>14.81</v>
      </c>
      <c r="U96">
        <v>4.9400000000000004</v>
      </c>
      <c r="V96">
        <v>4.9400000000000004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2.75</v>
      </c>
      <c r="AD96">
        <v>8.4499999999999993</v>
      </c>
      <c r="AE96">
        <v>8.4499999999999993</v>
      </c>
      <c r="AF96">
        <v>1.72</v>
      </c>
    </row>
    <row r="97" spans="1:36">
      <c r="A97" t="s">
        <v>139</v>
      </c>
      <c r="B97" s="75">
        <v>198.17</v>
      </c>
      <c r="C97" s="75">
        <v>67.58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69.94</v>
      </c>
      <c r="J97">
        <v>269.49</v>
      </c>
      <c r="K97">
        <v>100.37</v>
      </c>
      <c r="L97">
        <v>1.24</v>
      </c>
      <c r="M97">
        <v>4.66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1.71</v>
      </c>
      <c r="T97">
        <v>15.31</v>
      </c>
      <c r="U97">
        <v>5.1100000000000003</v>
      </c>
      <c r="V97">
        <v>5.0999999999999996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2.75</v>
      </c>
      <c r="AD97">
        <v>8.4499999999999993</v>
      </c>
      <c r="AE97">
        <v>8.4499999999999993</v>
      </c>
      <c r="AF97">
        <v>1.72</v>
      </c>
    </row>
    <row r="98" spans="1:36">
      <c r="A98" t="s">
        <v>140</v>
      </c>
      <c r="B98" s="75">
        <v>198.17</v>
      </c>
      <c r="C98" s="75">
        <v>67.58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69.94</v>
      </c>
      <c r="J98">
        <v>269.49</v>
      </c>
      <c r="K98">
        <v>100.37</v>
      </c>
      <c r="L98">
        <v>1.24</v>
      </c>
      <c r="M98">
        <v>4.68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1.71</v>
      </c>
      <c r="T98">
        <v>15.83</v>
      </c>
      <c r="U98">
        <v>5.28</v>
      </c>
      <c r="V98">
        <v>5.27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2.73</v>
      </c>
      <c r="AD98">
        <v>8.4600000000000009</v>
      </c>
      <c r="AE98">
        <v>8.4600000000000009</v>
      </c>
      <c r="AF98">
        <v>1.72</v>
      </c>
    </row>
    <row r="99" spans="1:36">
      <c r="A99" t="s">
        <v>141</v>
      </c>
      <c r="B99" s="75">
        <f>SUM(B3:B98)/4000</f>
        <v>4.7960349999999954</v>
      </c>
      <c r="C99" s="75">
        <f t="shared" ref="C99:L99" si="2">SUM(C3:C98)/4000</f>
        <v>1.7456925000000012</v>
      </c>
      <c r="D99" s="135">
        <f t="shared" ref="D99" si="3">SUM(D3:D98)/4000</f>
        <v>0.81126750000000036</v>
      </c>
      <c r="E99" s="75"/>
      <c r="F99" s="78">
        <f t="shared" si="2"/>
        <v>0.109705</v>
      </c>
      <c r="G99" s="78">
        <f t="shared" si="2"/>
        <v>0.109705</v>
      </c>
      <c r="H99" s="78">
        <f t="shared" si="2"/>
        <v>0.1120975</v>
      </c>
      <c r="I99">
        <f t="shared" si="2"/>
        <v>2.1203775000000018</v>
      </c>
      <c r="J99">
        <f t="shared" si="2"/>
        <v>5.9239550000000083</v>
      </c>
      <c r="K99">
        <f t="shared" si="2"/>
        <v>2.2658725</v>
      </c>
      <c r="L99">
        <f t="shared" si="2"/>
        <v>2.9369999999999983E-2</v>
      </c>
      <c r="M99">
        <f t="shared" ref="M99:AB99" si="4">SUM(M3:M98)/4000</f>
        <v>0.21825749999999999</v>
      </c>
      <c r="N99" s="135">
        <f t="shared" si="4"/>
        <v>0.27456750000000013</v>
      </c>
      <c r="O99" s="135">
        <f t="shared" si="4"/>
        <v>0.27282000000000012</v>
      </c>
      <c r="P99" s="135">
        <f t="shared" si="4"/>
        <v>0.26388000000000017</v>
      </c>
      <c r="Q99">
        <f t="shared" si="4"/>
        <v>3.0040000000000046E-2</v>
      </c>
      <c r="R99">
        <f t="shared" si="4"/>
        <v>0.78830500000000014</v>
      </c>
      <c r="S99">
        <f t="shared" si="4"/>
        <v>4.1169999999999991E-2</v>
      </c>
      <c r="T99">
        <f t="shared" si="4"/>
        <v>0.57098249999999995</v>
      </c>
      <c r="U99">
        <f t="shared" si="4"/>
        <v>0.19034499999999999</v>
      </c>
      <c r="V99">
        <f t="shared" si="4"/>
        <v>0.19031249999999997</v>
      </c>
      <c r="W99">
        <f t="shared" si="4"/>
        <v>1.7147525000000001</v>
      </c>
      <c r="X99">
        <f t="shared" si="4"/>
        <v>0.34293750000000001</v>
      </c>
      <c r="Y99">
        <f t="shared" si="4"/>
        <v>0.67832249999999994</v>
      </c>
      <c r="Z99">
        <f t="shared" si="4"/>
        <v>0.33241499999999991</v>
      </c>
      <c r="AA99">
        <f t="shared" si="4"/>
        <v>0.55035500000000004</v>
      </c>
      <c r="AB99">
        <f t="shared" si="4"/>
        <v>0.27514500000000003</v>
      </c>
      <c r="AC99">
        <f t="shared" ref="AC99:AJ99" si="5">SUM(AC3:AC98)/4000</f>
        <v>0.10650250000000004</v>
      </c>
      <c r="AD99">
        <f t="shared" si="5"/>
        <v>0.29836750000000023</v>
      </c>
      <c r="AE99">
        <f t="shared" si="5"/>
        <v>0.29836750000000023</v>
      </c>
      <c r="AF99">
        <f t="shared" si="5"/>
        <v>4.1279999999999976E-2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44918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44918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169</v>
      </c>
      <c r="C27" s="136">
        <f>'IDT-1 Calculation'!DG27</f>
        <v>-71.548000000000002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-97.451999999999998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250</v>
      </c>
      <c r="C28" s="136">
        <f>'IDT-1 Calculation'!DG28</f>
        <v>-105.84099999999999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-144.15899999999999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289</v>
      </c>
      <c r="C29" s="136">
        <f>'IDT-1 Calculation'!DG29</f>
        <v>-50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-239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225.827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-225.827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184.202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-184.202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153.386</v>
      </c>
      <c r="C32" s="136">
        <f>'IDT-1 Calculation'!DG32</f>
        <v>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-158.386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109.995</v>
      </c>
      <c r="C33" s="136">
        <f>'IDT-1 Calculation'!DG33</f>
        <v>25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-134.995</v>
      </c>
      <c r="G33" s="141">
        <f t="shared" si="0"/>
        <v>0</v>
      </c>
    </row>
    <row r="34" spans="1:7">
      <c r="A34" s="140" t="s">
        <v>76</v>
      </c>
      <c r="B34" s="136">
        <f>'IDT-1 Calculation'!DF34</f>
        <v>55.966999999999999</v>
      </c>
      <c r="C34" s="136">
        <f>'IDT-1 Calculation'!DG34</f>
        <v>34.676000000000002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-90.643000000000001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28.963999999999999</v>
      </c>
      <c r="C35" s="136">
        <f>'IDT-1 Calculation'!DG35</f>
        <v>17.946000000000002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-46.91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19.295999999999999</v>
      </c>
      <c r="C36" s="136">
        <f>'IDT-1 Calculation'!DG36</f>
        <v>11.955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-31.250999999999998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22.992999999999999</v>
      </c>
      <c r="C37" s="136">
        <f>'IDT-1 Calculation'!DG37</f>
        <v>14.246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-37.238999999999997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29.21</v>
      </c>
      <c r="C38" s="136">
        <f>'IDT-1 Calculation'!DG38</f>
        <v>18.097999999999999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-47.308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32.700000000000003</v>
      </c>
      <c r="C39" s="136">
        <f>'IDT-1 Calculation'!DG39</f>
        <v>20.260999999999999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-52.960999999999999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11.808999999999999</v>
      </c>
      <c r="C40" s="136">
        <f>'IDT-1 Calculation'!DG40</f>
        <v>7.3159999999999998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-19.125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13.353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-13.353</v>
      </c>
      <c r="G49" s="141">
        <f t="shared" si="0"/>
        <v>0</v>
      </c>
    </row>
    <row r="50" spans="1:7">
      <c r="A50" s="140" t="s">
        <v>92</v>
      </c>
      <c r="B50" s="136">
        <f>'IDT-1 Calculation'!DF50</f>
        <v>33.1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-33.1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12.403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-12.403</v>
      </c>
      <c r="G51" s="141">
        <f t="shared" si="0"/>
        <v>0</v>
      </c>
    </row>
    <row r="52" spans="1:7">
      <c r="A52" s="140" t="s">
        <v>94</v>
      </c>
      <c r="B52" s="136">
        <f>'IDT-1 Calculation'!DF52</f>
        <v>55.183</v>
      </c>
      <c r="C52" s="136">
        <f>'IDT-1 Calculation'!DG52</f>
        <v>-15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-40.183</v>
      </c>
      <c r="G52" s="141">
        <f t="shared" si="0"/>
        <v>0</v>
      </c>
    </row>
    <row r="53" spans="1:7">
      <c r="A53" s="140" t="s">
        <v>95</v>
      </c>
      <c r="B53" s="136">
        <f>'IDT-1 Calculation'!DF53</f>
        <v>82</v>
      </c>
      <c r="C53" s="136">
        <f>'IDT-1 Calculation'!DG53</f>
        <v>-34.716000000000001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-47.283999999999999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27</v>
      </c>
      <c r="C54" s="136">
        <f>'IDT-1 Calculation'!DG54</f>
        <v>-11.430999999999999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-15.569000000000001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11</v>
      </c>
      <c r="C55" s="136">
        <f>'IDT-1 Calculation'!DG55</f>
        <v>-4.657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-6.343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11</v>
      </c>
      <c r="C67" s="136">
        <f>'IDT-1 Calculation'!DG67</f>
        <v>-4.657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-6.343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28</v>
      </c>
      <c r="C68" s="136">
        <f>'IDT-1 Calculation'!DG68</f>
        <v>-11.853999999999999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-16.146000000000001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102</v>
      </c>
      <c r="C69" s="136">
        <f>'IDT-1 Calculation'!DG69</f>
        <v>-30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-72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91.242000000000004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-91.242000000000004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80.504000000000005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-80.504000000000005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78.78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-78.78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69.287000000000006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-69.287000000000006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71.09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-71.09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91.625</v>
      </c>
      <c r="C75" s="136">
        <f>'IDT-1 Calculation'!DG75</f>
        <v>-30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-61.625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95.16</v>
      </c>
      <c r="C76" s="136">
        <f>'IDT-1 Calculation'!DG76</f>
        <v>-35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-60.16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111.417</v>
      </c>
      <c r="C77" s="136">
        <f>'IDT-1 Calculation'!DG77</f>
        <v>-45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-66.417000000000002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128</v>
      </c>
      <c r="C78" s="136">
        <f>'IDT-1 Calculation'!DG78</f>
        <v>-58.993000000000002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-69.007000000000005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127.29</v>
      </c>
      <c r="C79" s="136">
        <f>'IDT-1 Calculation'!DG79</f>
        <v>-50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-77.290000000000006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118.99299999999999</v>
      </c>
      <c r="C80" s="136">
        <f>'IDT-1 Calculation'!DG80</f>
        <v>-45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-73.992999999999995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99.376999999999995</v>
      </c>
      <c r="C81" s="136">
        <f>'IDT-1 Calculation'!DG81</f>
        <v>-35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-64.376999999999995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128.53899999999999</v>
      </c>
      <c r="C82" s="136">
        <f>'IDT-1 Calculation'!DG82</f>
        <v>-45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-83.539000000000001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168.822</v>
      </c>
      <c r="C83" s="136">
        <f>'IDT-1 Calculation'!DG83</f>
        <v>-55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-113.822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199.14</v>
      </c>
      <c r="C84" s="136">
        <f>'IDT-1 Calculation'!DG84</f>
        <v>-65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-134.13999999999999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230</v>
      </c>
      <c r="C85" s="136">
        <f>'IDT-1 Calculation'!DG85</f>
        <v>-90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-140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204</v>
      </c>
      <c r="C86" s="136">
        <f>'IDT-1 Calculation'!DG86</f>
        <v>-86.366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-117.634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179</v>
      </c>
      <c r="C87" s="136">
        <f>'IDT-1 Calculation'!DG87</f>
        <v>-75.781999999999996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-103.218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165</v>
      </c>
      <c r="C88" s="136">
        <f>'IDT-1 Calculation'!DG88</f>
        <v>-69.855000000000004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-95.144999999999996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129</v>
      </c>
      <c r="C89" s="136">
        <f>'IDT-1 Calculation'!DG89</f>
        <v>-54.613999999999997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-74.385999999999996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89</v>
      </c>
      <c r="C90" s="136">
        <f>'IDT-1 Calculation'!DG90</f>
        <v>-37.679000000000002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-51.320999999999998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29</v>
      </c>
      <c r="C91" s="136">
        <f>'IDT-1 Calculation'!DG91</f>
        <v>-12.278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-16.722000000000001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1.1604135000000002</v>
      </c>
      <c r="C99" s="152">
        <f>SUM(C3:C98)/4000</f>
        <v>-0.26894325000000002</v>
      </c>
      <c r="D99" s="152">
        <f>SUM(D3:D98)/4000</f>
        <v>0</v>
      </c>
      <c r="E99" s="152">
        <f>SUM(E3:E98)/4000</f>
        <v>0</v>
      </c>
      <c r="F99" s="152">
        <f>SUM(F3:F98)/4000</f>
        <v>-0.89147025000000013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281.76737533935398</v>
      </c>
      <c r="L3">
        <v>2.9952340889276377</v>
      </c>
      <c r="M3">
        <v>59.615069411201524</v>
      </c>
      <c r="N3">
        <v>51.884253477508651</v>
      </c>
      <c r="O3">
        <v>73.289444957913858</v>
      </c>
      <c r="P3">
        <v>8.004854944671953</v>
      </c>
      <c r="Q3">
        <v>3.9955290611028316</v>
      </c>
      <c r="R3">
        <v>9.1646867403799295</v>
      </c>
      <c r="S3">
        <v>6.0115783164179115</v>
      </c>
      <c r="T3">
        <v>0</v>
      </c>
      <c r="U3">
        <v>51.763390053530323</v>
      </c>
      <c r="V3">
        <v>0</v>
      </c>
      <c r="W3">
        <v>5.0000000000000009</v>
      </c>
      <c r="X3">
        <v>14.99913018266164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29.837370420000006</v>
      </c>
      <c r="AH3">
        <v>0</v>
      </c>
      <c r="AI3">
        <v>0</v>
      </c>
      <c r="AJ3">
        <v>0</v>
      </c>
      <c r="AK3">
        <v>22.964917079999999</v>
      </c>
      <c r="AL3">
        <v>2.0805600000000002</v>
      </c>
      <c r="AM3">
        <v>0</v>
      </c>
      <c r="AN3">
        <v>0</v>
      </c>
      <c r="AO3">
        <v>1.01362968</v>
      </c>
      <c r="AP3">
        <v>1.6878456000000002</v>
      </c>
      <c r="AQ3">
        <v>0</v>
      </c>
      <c r="AR3">
        <v>13.5765504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27.30077271999744</v>
      </c>
      <c r="BB3">
        <f>SUM(B3:AZ3)-BA3</f>
        <v>625.82777194967264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281.77261409535419</v>
      </c>
      <c r="L4">
        <v>2.9952340889276377</v>
      </c>
      <c r="M4">
        <v>59.615069411201524</v>
      </c>
      <c r="N4">
        <v>51.884253477508651</v>
      </c>
      <c r="O4">
        <v>73.289444957913858</v>
      </c>
      <c r="P4">
        <v>8.004854944671953</v>
      </c>
      <c r="Q4">
        <v>3.9955290611028316</v>
      </c>
      <c r="R4">
        <v>9.1646867403799295</v>
      </c>
      <c r="S4">
        <v>6.0115783164179115</v>
      </c>
      <c r="T4">
        <v>0</v>
      </c>
      <c r="U4">
        <v>51.763390053530323</v>
      </c>
      <c r="V4">
        <v>0</v>
      </c>
      <c r="W4">
        <v>5.0000000000000009</v>
      </c>
      <c r="X4">
        <v>14.99913018266164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29.837370420000006</v>
      </c>
      <c r="AH4">
        <v>0</v>
      </c>
      <c r="AI4">
        <v>0</v>
      </c>
      <c r="AJ4">
        <v>0</v>
      </c>
      <c r="AK4">
        <v>22.964917079999999</v>
      </c>
      <c r="AL4">
        <v>2.0805600000000002</v>
      </c>
      <c r="AM4">
        <v>0</v>
      </c>
      <c r="AN4">
        <v>0</v>
      </c>
      <c r="AO4">
        <v>1.0342896480000003</v>
      </c>
      <c r="AP4">
        <v>1.6878456000000002</v>
      </c>
      <c r="AQ4">
        <v>0</v>
      </c>
      <c r="AR4">
        <v>13.5765504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27.301855509468091</v>
      </c>
      <c r="BB4">
        <f t="shared" ref="BB4:BB67" si="0">SUM(B4:AZ4)-BA4</f>
        <v>625.85258788420219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281.76737533935398</v>
      </c>
      <c r="L5">
        <v>2.9952340889276377</v>
      </c>
      <c r="M5">
        <v>46.3380092553639</v>
      </c>
      <c r="N5">
        <v>51.884253477508651</v>
      </c>
      <c r="O5">
        <v>73.289444957913858</v>
      </c>
      <c r="P5">
        <v>8.004854944671953</v>
      </c>
      <c r="Q5">
        <v>3.9955290611028316</v>
      </c>
      <c r="R5">
        <v>9.7550842589204017</v>
      </c>
      <c r="S5">
        <v>6.0115783164179115</v>
      </c>
      <c r="T5">
        <v>0</v>
      </c>
      <c r="U5">
        <v>51.763390053530323</v>
      </c>
      <c r="V5">
        <v>0</v>
      </c>
      <c r="W5">
        <v>5.0000000000000009</v>
      </c>
      <c r="X5">
        <v>14.99913018266164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29.837370420000006</v>
      </c>
      <c r="AH5">
        <v>0</v>
      </c>
      <c r="AI5">
        <v>0</v>
      </c>
      <c r="AJ5">
        <v>0</v>
      </c>
      <c r="AK5">
        <v>22.964917079999999</v>
      </c>
      <c r="AL5">
        <v>2.0805600000000002</v>
      </c>
      <c r="AM5">
        <v>0</v>
      </c>
      <c r="AN5">
        <v>0</v>
      </c>
      <c r="AO5">
        <v>1.0497846239999999</v>
      </c>
      <c r="AP5">
        <v>1.6878456000000002</v>
      </c>
      <c r="AQ5">
        <v>0</v>
      </c>
      <c r="AR5">
        <v>1.9395072000000002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26.285553406469393</v>
      </c>
      <c r="BB5">
        <f t="shared" si="0"/>
        <v>602.55544036990352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281.77261409535419</v>
      </c>
      <c r="L6">
        <v>2.9952340889276377</v>
      </c>
      <c r="M6">
        <v>36.203142621091857</v>
      </c>
      <c r="N6">
        <v>51.884253477508651</v>
      </c>
      <c r="O6">
        <v>73.289444957913858</v>
      </c>
      <c r="P6">
        <v>8.004854944671953</v>
      </c>
      <c r="Q6">
        <v>3.9955290611028316</v>
      </c>
      <c r="R6">
        <v>9.7550842589204017</v>
      </c>
      <c r="S6">
        <v>6.0115783164179115</v>
      </c>
      <c r="T6">
        <v>0</v>
      </c>
      <c r="U6">
        <v>51.763390053530323</v>
      </c>
      <c r="V6">
        <v>0</v>
      </c>
      <c r="W6">
        <v>5.0000000000000009</v>
      </c>
      <c r="X6">
        <v>14.99913018266164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29.837370420000006</v>
      </c>
      <c r="AH6">
        <v>0</v>
      </c>
      <c r="AI6">
        <v>0</v>
      </c>
      <c r="AJ6">
        <v>0</v>
      </c>
      <c r="AK6">
        <v>22.964917079999999</v>
      </c>
      <c r="AL6">
        <v>2.0805600000000002</v>
      </c>
      <c r="AM6">
        <v>0</v>
      </c>
      <c r="AN6">
        <v>0</v>
      </c>
      <c r="AO6">
        <v>1.0652796000000002</v>
      </c>
      <c r="AP6">
        <v>1.6878456000000002</v>
      </c>
      <c r="AQ6">
        <v>0</v>
      </c>
      <c r="AR6">
        <v>1.9395072000000002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25.862783104013026</v>
      </c>
      <c r="BB6">
        <f t="shared" si="0"/>
        <v>592.8640777700881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281.76737533935398</v>
      </c>
      <c r="L7">
        <v>2.9952340889276377</v>
      </c>
      <c r="M7">
        <v>10.532441165624043</v>
      </c>
      <c r="N7">
        <v>49.994602741170269</v>
      </c>
      <c r="O7">
        <v>73.289444957913858</v>
      </c>
      <c r="P7">
        <v>8.004854944671953</v>
      </c>
      <c r="Q7">
        <v>3.9955290611028316</v>
      </c>
      <c r="R7">
        <v>9.7550842589204017</v>
      </c>
      <c r="S7">
        <v>6.1877504579710152</v>
      </c>
      <c r="T7">
        <v>0</v>
      </c>
      <c r="U7">
        <v>51.763390053530323</v>
      </c>
      <c r="V7">
        <v>0</v>
      </c>
      <c r="W7">
        <v>5.0000000000000009</v>
      </c>
      <c r="X7">
        <v>14.99913018266164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29.837370420000006</v>
      </c>
      <c r="AH7">
        <v>0</v>
      </c>
      <c r="AI7">
        <v>0</v>
      </c>
      <c r="AJ7">
        <v>0</v>
      </c>
      <c r="AK7">
        <v>22.964917079999999</v>
      </c>
      <c r="AL7">
        <v>2.0805600000000002</v>
      </c>
      <c r="AM7">
        <v>0</v>
      </c>
      <c r="AN7">
        <v>0</v>
      </c>
      <c r="AO7">
        <v>1.0717358399999999</v>
      </c>
      <c r="AP7">
        <v>1.6878456000000002</v>
      </c>
      <c r="AQ7">
        <v>0</v>
      </c>
      <c r="AR7">
        <v>1.9395072000000002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24.71817482342378</v>
      </c>
      <c r="BB7">
        <f t="shared" si="0"/>
        <v>566.62572348442404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281.77261409535419</v>
      </c>
      <c r="L8">
        <v>2.9952340889276377</v>
      </c>
      <c r="M8">
        <v>10.532441165624043</v>
      </c>
      <c r="N8">
        <v>30.002181722134178</v>
      </c>
      <c r="O8">
        <v>73.289444957913858</v>
      </c>
      <c r="P8">
        <v>8.004854944671953</v>
      </c>
      <c r="Q8">
        <v>3.9955290611028316</v>
      </c>
      <c r="R8">
        <v>9.7550842589204017</v>
      </c>
      <c r="S8">
        <v>6.1877504579710152</v>
      </c>
      <c r="T8">
        <v>0</v>
      </c>
      <c r="U8">
        <v>51.763390053530323</v>
      </c>
      <c r="V8">
        <v>0</v>
      </c>
      <c r="W8">
        <v>5.0000000000000009</v>
      </c>
      <c r="X8">
        <v>14.99913018266164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29.837370420000006</v>
      </c>
      <c r="AH8">
        <v>0</v>
      </c>
      <c r="AI8">
        <v>0</v>
      </c>
      <c r="AJ8">
        <v>0</v>
      </c>
      <c r="AK8">
        <v>22.964917079999999</v>
      </c>
      <c r="AL8">
        <v>2.0805600000000002</v>
      </c>
      <c r="AM8">
        <v>0</v>
      </c>
      <c r="AN8">
        <v>0</v>
      </c>
      <c r="AO8">
        <v>1.0923958079999998</v>
      </c>
      <c r="AP8">
        <v>1.6878456000000002</v>
      </c>
      <c r="AQ8">
        <v>0</v>
      </c>
      <c r="AR8">
        <v>1.9395072000000002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23.883574890995398</v>
      </c>
      <c r="BB8">
        <f t="shared" si="0"/>
        <v>547.49380112181655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281.76737533935398</v>
      </c>
      <c r="L9">
        <v>2.9952340889276377</v>
      </c>
      <c r="M9">
        <v>10.532441165624043</v>
      </c>
      <c r="N9">
        <v>19.99387779475726</v>
      </c>
      <c r="O9">
        <v>73.289444957913858</v>
      </c>
      <c r="P9">
        <v>8.004854944671953</v>
      </c>
      <c r="Q9">
        <v>3.9955290611028316</v>
      </c>
      <c r="R9">
        <v>9.7550842589204017</v>
      </c>
      <c r="S9">
        <v>6.1877504579710152</v>
      </c>
      <c r="T9">
        <v>0</v>
      </c>
      <c r="U9">
        <v>51.763390053530323</v>
      </c>
      <c r="V9">
        <v>0</v>
      </c>
      <c r="W9">
        <v>5.0000000000000009</v>
      </c>
      <c r="X9">
        <v>14.99913018266164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29.837370420000006</v>
      </c>
      <c r="AH9">
        <v>0</v>
      </c>
      <c r="AI9">
        <v>0</v>
      </c>
      <c r="AJ9">
        <v>0</v>
      </c>
      <c r="AK9">
        <v>22.964917079999999</v>
      </c>
      <c r="AL9">
        <v>2.0805600000000002</v>
      </c>
      <c r="AM9">
        <v>0</v>
      </c>
      <c r="AN9">
        <v>0</v>
      </c>
      <c r="AO9">
        <v>0.83931119999999992</v>
      </c>
      <c r="AP9">
        <v>1.6878456000000002</v>
      </c>
      <c r="AQ9">
        <v>0</v>
      </c>
      <c r="AR9">
        <v>1.9395072000000002</v>
      </c>
      <c r="AS9">
        <v>7.326066816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23.454429479288194</v>
      </c>
      <c r="BB9">
        <f t="shared" si="0"/>
        <v>537.65631924214654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281.77261409535419</v>
      </c>
      <c r="L10">
        <v>2.9952340889276377</v>
      </c>
      <c r="M10">
        <v>10.532441165624043</v>
      </c>
      <c r="N10">
        <v>9.5788391530163803</v>
      </c>
      <c r="O10">
        <v>73.289444957913858</v>
      </c>
      <c r="P10">
        <v>8.004854944671953</v>
      </c>
      <c r="Q10">
        <v>3.9955290611028316</v>
      </c>
      <c r="R10">
        <v>9.7550842589204017</v>
      </c>
      <c r="S10">
        <v>6.1877504579710152</v>
      </c>
      <c r="T10">
        <v>0</v>
      </c>
      <c r="U10">
        <v>51.763390053530323</v>
      </c>
      <c r="V10">
        <v>0</v>
      </c>
      <c r="W10">
        <v>5.0000000000000009</v>
      </c>
      <c r="X10">
        <v>14.99913018266164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29.837370420000006</v>
      </c>
      <c r="AH10">
        <v>0</v>
      </c>
      <c r="AI10">
        <v>0</v>
      </c>
      <c r="AJ10">
        <v>0</v>
      </c>
      <c r="AK10">
        <v>22.964917079999999</v>
      </c>
      <c r="AL10">
        <v>2.0805600000000002</v>
      </c>
      <c r="AM10">
        <v>0</v>
      </c>
      <c r="AN10">
        <v>0</v>
      </c>
      <c r="AO10">
        <v>0.71147764800000002</v>
      </c>
      <c r="AP10">
        <v>1.6878456000000002</v>
      </c>
      <c r="AQ10">
        <v>0</v>
      </c>
      <c r="AR10">
        <v>1.9395072000000002</v>
      </c>
      <c r="AS10">
        <v>4.2538452479999993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22.885537467285431</v>
      </c>
      <c r="BB10">
        <f t="shared" si="0"/>
        <v>524.61535624840872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281.76737533935398</v>
      </c>
      <c r="L11">
        <v>2.9952340889276377</v>
      </c>
      <c r="M11">
        <v>10.532441165624043</v>
      </c>
      <c r="N11">
        <v>9.5788391530163803</v>
      </c>
      <c r="O11">
        <v>73.289444957913858</v>
      </c>
      <c r="P11">
        <v>8.004854944671953</v>
      </c>
      <c r="Q11">
        <v>3.9955290611028316</v>
      </c>
      <c r="R11">
        <v>9.7673747495429595</v>
      </c>
      <c r="S11">
        <v>6.1877504579710152</v>
      </c>
      <c r="T11">
        <v>0</v>
      </c>
      <c r="U11">
        <v>51.763390053530323</v>
      </c>
      <c r="V11">
        <v>0</v>
      </c>
      <c r="W11">
        <v>5.0000000000000009</v>
      </c>
      <c r="X11">
        <v>14.99913018266164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29.837370420000006</v>
      </c>
      <c r="AH11">
        <v>0</v>
      </c>
      <c r="AI11">
        <v>0</v>
      </c>
      <c r="AJ11">
        <v>0</v>
      </c>
      <c r="AK11">
        <v>11.148018</v>
      </c>
      <c r="AL11">
        <v>2.0805600000000002</v>
      </c>
      <c r="AM11">
        <v>0</v>
      </c>
      <c r="AN11">
        <v>0</v>
      </c>
      <c r="AO11">
        <v>0.72568137600000004</v>
      </c>
      <c r="AP11">
        <v>1.6878456000000002</v>
      </c>
      <c r="AQ11">
        <v>0</v>
      </c>
      <c r="AR11">
        <v>1.9395072000000002</v>
      </c>
      <c r="AS11">
        <v>2.6586532800000002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22.325800033887131</v>
      </c>
      <c r="BB11">
        <f t="shared" si="0"/>
        <v>511.78425809642937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281.77261409535419</v>
      </c>
      <c r="L12">
        <v>2.9952340889276377</v>
      </c>
      <c r="M12">
        <v>10.978317715343916</v>
      </c>
      <c r="N12">
        <v>9.5788391530163803</v>
      </c>
      <c r="O12">
        <v>73.289444957913858</v>
      </c>
      <c r="P12">
        <v>8.004854944671953</v>
      </c>
      <c r="Q12">
        <v>3.9955290611028316</v>
      </c>
      <c r="R12">
        <v>9.7673747495429595</v>
      </c>
      <c r="S12">
        <v>6.1877504579710152</v>
      </c>
      <c r="T12">
        <v>0</v>
      </c>
      <c r="U12">
        <v>51.763390053530323</v>
      </c>
      <c r="V12">
        <v>0</v>
      </c>
      <c r="W12">
        <v>5.0000000000000009</v>
      </c>
      <c r="X12">
        <v>14.99913018266164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29.837370420000006</v>
      </c>
      <c r="AH12">
        <v>0</v>
      </c>
      <c r="AI12">
        <v>0</v>
      </c>
      <c r="AJ12">
        <v>0</v>
      </c>
      <c r="AK12">
        <v>11.148018</v>
      </c>
      <c r="AL12">
        <v>2.0805600000000002</v>
      </c>
      <c r="AM12">
        <v>0</v>
      </c>
      <c r="AN12">
        <v>0</v>
      </c>
      <c r="AO12">
        <v>0.74505009600000005</v>
      </c>
      <c r="AP12">
        <v>1.6878456000000002</v>
      </c>
      <c r="AQ12">
        <v>0</v>
      </c>
      <c r="AR12">
        <v>1.9395072000000002</v>
      </c>
      <c r="AS12">
        <v>2.6586532800000002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22.345466924402434</v>
      </c>
      <c r="BB12">
        <f t="shared" si="0"/>
        <v>512.23507523163403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281.76737533935398</v>
      </c>
      <c r="L13">
        <v>2.9952340889276377</v>
      </c>
      <c r="M13">
        <v>10.978317715343916</v>
      </c>
      <c r="N13">
        <v>9.5788391530163803</v>
      </c>
      <c r="O13">
        <v>73.289444957913858</v>
      </c>
      <c r="P13">
        <v>8.004854944671953</v>
      </c>
      <c r="Q13">
        <v>3.9955290611028316</v>
      </c>
      <c r="R13">
        <v>9.7673747495429595</v>
      </c>
      <c r="S13">
        <v>6.1877504579710152</v>
      </c>
      <c r="T13">
        <v>0</v>
      </c>
      <c r="U13">
        <v>51.763390053530323</v>
      </c>
      <c r="V13">
        <v>0</v>
      </c>
      <c r="W13">
        <v>5.0000000000000009</v>
      </c>
      <c r="X13">
        <v>14.99913018266164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29.837370420000006</v>
      </c>
      <c r="AH13">
        <v>0</v>
      </c>
      <c r="AI13">
        <v>0</v>
      </c>
      <c r="AJ13">
        <v>0</v>
      </c>
      <c r="AK13">
        <v>11.148018</v>
      </c>
      <c r="AL13">
        <v>2.0805600000000002</v>
      </c>
      <c r="AM13">
        <v>0</v>
      </c>
      <c r="AN13">
        <v>0</v>
      </c>
      <c r="AO13">
        <v>0.74634134399999996</v>
      </c>
      <c r="AP13">
        <v>1.6878456000000002</v>
      </c>
      <c r="AQ13">
        <v>0</v>
      </c>
      <c r="AR13">
        <v>1.9395072000000002</v>
      </c>
      <c r="AS13">
        <v>2.6586532800000002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22.345301623731782</v>
      </c>
      <c r="BB13">
        <f t="shared" si="0"/>
        <v>512.23129302430459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281.77261409535419</v>
      </c>
      <c r="L14">
        <v>2.9952340889276377</v>
      </c>
      <c r="M14">
        <v>10.978317715343916</v>
      </c>
      <c r="N14">
        <v>9.5788391530163803</v>
      </c>
      <c r="O14">
        <v>73.289444957913858</v>
      </c>
      <c r="P14">
        <v>8.004854944671953</v>
      </c>
      <c r="Q14">
        <v>3.9955290611028316</v>
      </c>
      <c r="R14">
        <v>9.7673747495429595</v>
      </c>
      <c r="S14">
        <v>6.1877504579710152</v>
      </c>
      <c r="T14">
        <v>0</v>
      </c>
      <c r="U14">
        <v>51.763390053530323</v>
      </c>
      <c r="V14">
        <v>0</v>
      </c>
      <c r="W14">
        <v>5.0000000000000009</v>
      </c>
      <c r="X14">
        <v>14.99913018266164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29.837370420000006</v>
      </c>
      <c r="AH14">
        <v>0</v>
      </c>
      <c r="AI14">
        <v>0</v>
      </c>
      <c r="AJ14">
        <v>0</v>
      </c>
      <c r="AK14">
        <v>11.148018</v>
      </c>
      <c r="AL14">
        <v>2.0805600000000002</v>
      </c>
      <c r="AM14">
        <v>0</v>
      </c>
      <c r="AN14">
        <v>0</v>
      </c>
      <c r="AO14">
        <v>0.75150633599999994</v>
      </c>
      <c r="AP14">
        <v>1.6878456000000002</v>
      </c>
      <c r="AQ14">
        <v>0</v>
      </c>
      <c r="AR14">
        <v>1.9395072000000002</v>
      </c>
      <c r="AS14">
        <v>2.6586532800000002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22.345736593202435</v>
      </c>
      <c r="BB14">
        <f t="shared" si="0"/>
        <v>512.24126180283406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281.76737533935398</v>
      </c>
      <c r="L15">
        <v>2.9952340889276377</v>
      </c>
      <c r="M15">
        <v>10.164998410242291</v>
      </c>
      <c r="N15">
        <v>20.995242217830992</v>
      </c>
      <c r="O15">
        <v>73.289444957913858</v>
      </c>
      <c r="P15">
        <v>9.9987842646554679</v>
      </c>
      <c r="Q15">
        <v>3.9955290611028316</v>
      </c>
      <c r="R15">
        <v>9.9161513051305157</v>
      </c>
      <c r="S15">
        <v>6.1877504579710152</v>
      </c>
      <c r="T15">
        <v>0</v>
      </c>
      <c r="U15">
        <v>51.763390053530323</v>
      </c>
      <c r="V15">
        <v>0</v>
      </c>
      <c r="W15">
        <v>5.0000000000000009</v>
      </c>
      <c r="X15">
        <v>14.99913018266164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6.1510581000000002</v>
      </c>
      <c r="AG15">
        <v>29.837370420000006</v>
      </c>
      <c r="AH15">
        <v>0</v>
      </c>
      <c r="AI15">
        <v>0</v>
      </c>
      <c r="AJ15">
        <v>0</v>
      </c>
      <c r="AK15">
        <v>11.148018</v>
      </c>
      <c r="AL15">
        <v>2.0805600000000002</v>
      </c>
      <c r="AM15">
        <v>0</v>
      </c>
      <c r="AN15">
        <v>0</v>
      </c>
      <c r="AO15">
        <v>0.74892384000000001</v>
      </c>
      <c r="AP15">
        <v>1.6878456000000002</v>
      </c>
      <c r="AQ15">
        <v>0</v>
      </c>
      <c r="AR15">
        <v>1.9395072000000002</v>
      </c>
      <c r="AS15">
        <v>2.6586532800000002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22.878183220974055</v>
      </c>
      <c r="BB15">
        <f t="shared" si="0"/>
        <v>524.44678355834628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281.77261409535419</v>
      </c>
      <c r="L16">
        <v>2.9952340889276377</v>
      </c>
      <c r="M16">
        <v>10.164998410242291</v>
      </c>
      <c r="N16">
        <v>24.995536783528106</v>
      </c>
      <c r="O16">
        <v>73.289444957913858</v>
      </c>
      <c r="P16">
        <v>9.9987842646554679</v>
      </c>
      <c r="Q16">
        <v>3.9955290611028316</v>
      </c>
      <c r="R16">
        <v>9.9161513051305157</v>
      </c>
      <c r="S16">
        <v>6.1877504579710152</v>
      </c>
      <c r="T16">
        <v>0</v>
      </c>
      <c r="U16">
        <v>51.763390053530323</v>
      </c>
      <c r="V16">
        <v>0</v>
      </c>
      <c r="W16">
        <v>5.0000000000000009</v>
      </c>
      <c r="X16">
        <v>14.99913018266164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6.1510581000000002</v>
      </c>
      <c r="AG16">
        <v>29.837370420000006</v>
      </c>
      <c r="AH16">
        <v>0</v>
      </c>
      <c r="AI16">
        <v>0</v>
      </c>
      <c r="AJ16">
        <v>0</v>
      </c>
      <c r="AK16">
        <v>11.148018</v>
      </c>
      <c r="AL16">
        <v>2.0805600000000002</v>
      </c>
      <c r="AM16">
        <v>0</v>
      </c>
      <c r="AN16">
        <v>0</v>
      </c>
      <c r="AO16">
        <v>0.73601136000000011</v>
      </c>
      <c r="AP16">
        <v>1.6878456000000002</v>
      </c>
      <c r="AQ16">
        <v>0</v>
      </c>
      <c r="AR16">
        <v>1.9395072000000002</v>
      </c>
      <c r="AS16">
        <v>2.6586532800000002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23.045075068832134</v>
      </c>
      <c r="BB16">
        <f t="shared" si="0"/>
        <v>528.27251255218562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281.78081166851445</v>
      </c>
      <c r="L17">
        <v>2.9952340889276377</v>
      </c>
      <c r="M17">
        <v>10.164998410242291</v>
      </c>
      <c r="N17">
        <v>27.810310037836633</v>
      </c>
      <c r="O17">
        <v>73.289444957913858</v>
      </c>
      <c r="P17">
        <v>9.9987842646554679</v>
      </c>
      <c r="Q17">
        <v>3.9955290611028316</v>
      </c>
      <c r="R17">
        <v>9.789957326949386</v>
      </c>
      <c r="S17">
        <v>6.0731090081180819</v>
      </c>
      <c r="T17">
        <v>0</v>
      </c>
      <c r="U17">
        <v>51.763390053530323</v>
      </c>
      <c r="V17">
        <v>0</v>
      </c>
      <c r="W17">
        <v>5.0000000000000009</v>
      </c>
      <c r="X17">
        <v>14.99913018266164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6.1510581000000002</v>
      </c>
      <c r="AG17">
        <v>29.837370420000006</v>
      </c>
      <c r="AH17">
        <v>0</v>
      </c>
      <c r="AI17">
        <v>0</v>
      </c>
      <c r="AJ17">
        <v>0</v>
      </c>
      <c r="AK17">
        <v>11.148018</v>
      </c>
      <c r="AL17">
        <v>2.0805600000000002</v>
      </c>
      <c r="AM17">
        <v>0</v>
      </c>
      <c r="AN17">
        <v>0</v>
      </c>
      <c r="AO17">
        <v>0.73859385599999994</v>
      </c>
      <c r="AP17">
        <v>1.6878456000000002</v>
      </c>
      <c r="AQ17">
        <v>0</v>
      </c>
      <c r="AR17">
        <v>1.9395072000000002</v>
      </c>
      <c r="AS17">
        <v>2.6586532800000002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23.153116415882671</v>
      </c>
      <c r="BB17">
        <f t="shared" si="0"/>
        <v>530.74918910056977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281.77804731152992</v>
      </c>
      <c r="L18">
        <v>2.9952340889276377</v>
      </c>
      <c r="M18">
        <v>10.164998410242291</v>
      </c>
      <c r="N18">
        <v>33.996596527566247</v>
      </c>
      <c r="O18">
        <v>73.289444957913858</v>
      </c>
      <c r="P18">
        <v>9.9987842646554679</v>
      </c>
      <c r="Q18">
        <v>3.9955290611028316</v>
      </c>
      <c r="R18">
        <v>9.789957326949386</v>
      </c>
      <c r="S18">
        <v>6.0731090081180819</v>
      </c>
      <c r="T18">
        <v>0</v>
      </c>
      <c r="U18">
        <v>51.763390053530323</v>
      </c>
      <c r="V18">
        <v>0</v>
      </c>
      <c r="W18">
        <v>5.0000000000000009</v>
      </c>
      <c r="X18">
        <v>14.99913018266164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6.1510581000000002</v>
      </c>
      <c r="AG18">
        <v>29.837370420000006</v>
      </c>
      <c r="AH18">
        <v>0</v>
      </c>
      <c r="AI18">
        <v>0</v>
      </c>
      <c r="AJ18">
        <v>0</v>
      </c>
      <c r="AK18">
        <v>11.148018</v>
      </c>
      <c r="AL18">
        <v>2.0805600000000002</v>
      </c>
      <c r="AM18">
        <v>0</v>
      </c>
      <c r="AN18">
        <v>0</v>
      </c>
      <c r="AO18">
        <v>0.72568137600000004</v>
      </c>
      <c r="AP18">
        <v>1.6878456000000002</v>
      </c>
      <c r="AQ18">
        <v>0</v>
      </c>
      <c r="AR18">
        <v>1.9395072000000002</v>
      </c>
      <c r="AS18">
        <v>2.6586532800000002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23.411048159499661</v>
      </c>
      <c r="BB18">
        <f t="shared" si="0"/>
        <v>536.66186700969786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281.78081166851445</v>
      </c>
      <c r="L19">
        <v>2.9952340889276377</v>
      </c>
      <c r="M19">
        <v>10.164998410242291</v>
      </c>
      <c r="N19">
        <v>46.041308484681196</v>
      </c>
      <c r="O19">
        <v>73.289444957913858</v>
      </c>
      <c r="P19">
        <v>9.9987842646554679</v>
      </c>
      <c r="Q19">
        <v>3.9955290611028316</v>
      </c>
      <c r="R19">
        <v>10.433893674293405</v>
      </c>
      <c r="S19">
        <v>6.0731090081180819</v>
      </c>
      <c r="T19">
        <v>0</v>
      </c>
      <c r="U19">
        <v>51.763390053530323</v>
      </c>
      <c r="V19">
        <v>0</v>
      </c>
      <c r="W19">
        <v>5.0000000000000009</v>
      </c>
      <c r="X19">
        <v>14.99913018266164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6.1510581000000002</v>
      </c>
      <c r="AG19">
        <v>29.837370420000006</v>
      </c>
      <c r="AH19">
        <v>0</v>
      </c>
      <c r="AI19">
        <v>0</v>
      </c>
      <c r="AJ19">
        <v>0</v>
      </c>
      <c r="AK19">
        <v>11.148018</v>
      </c>
      <c r="AL19">
        <v>2.0805600000000002</v>
      </c>
      <c r="AM19">
        <v>0</v>
      </c>
      <c r="AN19">
        <v>0</v>
      </c>
      <c r="AO19">
        <v>0.69598267200000008</v>
      </c>
      <c r="AP19">
        <v>1.6878456000000002</v>
      </c>
      <c r="AQ19">
        <v>0</v>
      </c>
      <c r="AR19">
        <v>1.9395072000000002</v>
      </c>
      <c r="AS19">
        <v>2.3632473600000004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23.927959621301774</v>
      </c>
      <c r="BB19">
        <f t="shared" si="0"/>
        <v>548.51126358533918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281.77804731152992</v>
      </c>
      <c r="L20">
        <v>2.9952340889276377</v>
      </c>
      <c r="M20">
        <v>17.899167178952247</v>
      </c>
      <c r="N20">
        <v>51.884253477508651</v>
      </c>
      <c r="O20">
        <v>73.289444957913858</v>
      </c>
      <c r="P20">
        <v>9.9987842646554679</v>
      </c>
      <c r="Q20">
        <v>3.9955290611028316</v>
      </c>
      <c r="R20">
        <v>10.433893674293405</v>
      </c>
      <c r="S20">
        <v>6.0731090081180819</v>
      </c>
      <c r="T20">
        <v>0</v>
      </c>
      <c r="U20">
        <v>51.763390053530323</v>
      </c>
      <c r="V20">
        <v>0</v>
      </c>
      <c r="W20">
        <v>5.0000000000000009</v>
      </c>
      <c r="X20">
        <v>14.99913018266164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6.1510581000000002</v>
      </c>
      <c r="AG20">
        <v>29.837370420000006</v>
      </c>
      <c r="AH20">
        <v>0</v>
      </c>
      <c r="AI20">
        <v>0</v>
      </c>
      <c r="AJ20">
        <v>0</v>
      </c>
      <c r="AK20">
        <v>11.148018</v>
      </c>
      <c r="AL20">
        <v>2.0805600000000002</v>
      </c>
      <c r="AM20">
        <v>0</v>
      </c>
      <c r="AN20">
        <v>0</v>
      </c>
      <c r="AO20">
        <v>0.64175025600000002</v>
      </c>
      <c r="AP20">
        <v>1.6878456000000002</v>
      </c>
      <c r="AQ20">
        <v>0</v>
      </c>
      <c r="AR20">
        <v>1.9395072000000002</v>
      </c>
      <c r="AS20">
        <v>2.3632473600000004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24.493100501348248</v>
      </c>
      <c r="BB20">
        <f t="shared" si="0"/>
        <v>561.46623969384564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281.78081166851445</v>
      </c>
      <c r="L21">
        <v>2.9952340889276377</v>
      </c>
      <c r="M21">
        <v>24.995116989419042</v>
      </c>
      <c r="N21">
        <v>51.884253477508651</v>
      </c>
      <c r="O21">
        <v>73.289444957913858</v>
      </c>
      <c r="P21">
        <v>9.9987842646554679</v>
      </c>
      <c r="Q21">
        <v>3.9955290611028316</v>
      </c>
      <c r="R21">
        <v>10.433768951429869</v>
      </c>
      <c r="S21">
        <v>5.8749230366132732</v>
      </c>
      <c r="T21">
        <v>0</v>
      </c>
      <c r="U21">
        <v>51.763390053530323</v>
      </c>
      <c r="V21">
        <v>0</v>
      </c>
      <c r="W21">
        <v>5.0000000000000009</v>
      </c>
      <c r="X21">
        <v>14.99913018266164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6.1510581000000002</v>
      </c>
      <c r="AG21">
        <v>29.837370420000006</v>
      </c>
      <c r="AH21">
        <v>0</v>
      </c>
      <c r="AI21">
        <v>0</v>
      </c>
      <c r="AJ21">
        <v>0</v>
      </c>
      <c r="AK21">
        <v>11.148018</v>
      </c>
      <c r="AL21">
        <v>2.0805600000000002</v>
      </c>
      <c r="AM21">
        <v>0</v>
      </c>
      <c r="AN21">
        <v>0</v>
      </c>
      <c r="AO21">
        <v>0.79153502399999998</v>
      </c>
      <c r="AP21">
        <v>1.6878456000000002</v>
      </c>
      <c r="AQ21">
        <v>0</v>
      </c>
      <c r="AR21">
        <v>1.9395072000000002</v>
      </c>
      <c r="AS21">
        <v>2.6586532800000002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24.800146307548083</v>
      </c>
      <c r="BB21">
        <f t="shared" si="0"/>
        <v>568.50478804872876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281.77804731152992</v>
      </c>
      <c r="L22">
        <v>2.9952340889276377</v>
      </c>
      <c r="M22">
        <v>40.517487433585892</v>
      </c>
      <c r="N22">
        <v>51.884253477508651</v>
      </c>
      <c r="O22">
        <v>73.289444957913858</v>
      </c>
      <c r="P22">
        <v>9.9987842646554679</v>
      </c>
      <c r="Q22">
        <v>3.9955290611028316</v>
      </c>
      <c r="R22">
        <v>10.433768951429869</v>
      </c>
      <c r="S22">
        <v>5.8749230366132732</v>
      </c>
      <c r="T22">
        <v>0</v>
      </c>
      <c r="U22">
        <v>51.763390053530323</v>
      </c>
      <c r="V22">
        <v>0</v>
      </c>
      <c r="W22">
        <v>5.0000000000000009</v>
      </c>
      <c r="X22">
        <v>14.99913018266164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6.1510581000000002</v>
      </c>
      <c r="AG22">
        <v>29.837370420000006</v>
      </c>
      <c r="AH22">
        <v>0</v>
      </c>
      <c r="AI22">
        <v>0</v>
      </c>
      <c r="AJ22">
        <v>0</v>
      </c>
      <c r="AK22">
        <v>11.148018</v>
      </c>
      <c r="AL22">
        <v>2.0805600000000002</v>
      </c>
      <c r="AM22">
        <v>0</v>
      </c>
      <c r="AN22">
        <v>0</v>
      </c>
      <c r="AO22">
        <v>0.73988510399999996</v>
      </c>
      <c r="AP22">
        <v>1.6878456000000002</v>
      </c>
      <c r="AQ22">
        <v>0</v>
      </c>
      <c r="AR22">
        <v>1.9395072000000002</v>
      </c>
      <c r="AS22">
        <v>2.6586532800000002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25.446707340377252</v>
      </c>
      <c r="BB22">
        <f t="shared" si="0"/>
        <v>583.32618318308187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281.78081166851445</v>
      </c>
      <c r="L23">
        <v>2.9952340889276377</v>
      </c>
      <c r="M23">
        <v>58.917240363196136</v>
      </c>
      <c r="N23">
        <v>51.884253477508651</v>
      </c>
      <c r="O23">
        <v>73.289444957913858</v>
      </c>
      <c r="P23">
        <v>17.000291523500813</v>
      </c>
      <c r="Q23">
        <v>3.9955290611028316</v>
      </c>
      <c r="R23">
        <v>10.436750381291308</v>
      </c>
      <c r="S23">
        <v>5.8749230366132732</v>
      </c>
      <c r="T23">
        <v>0</v>
      </c>
      <c r="U23">
        <v>51.763390053530323</v>
      </c>
      <c r="V23">
        <v>0</v>
      </c>
      <c r="W23">
        <v>5.0000000000000009</v>
      </c>
      <c r="X23">
        <v>14.99913018266164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6.1510581000000002</v>
      </c>
      <c r="AG23">
        <v>29.837370420000006</v>
      </c>
      <c r="AH23">
        <v>1.53885479</v>
      </c>
      <c r="AI23">
        <v>0</v>
      </c>
      <c r="AJ23">
        <v>0</v>
      </c>
      <c r="AK23">
        <v>11.148018</v>
      </c>
      <c r="AL23">
        <v>2.0805600000000002</v>
      </c>
      <c r="AM23">
        <v>0</v>
      </c>
      <c r="AN23">
        <v>0</v>
      </c>
      <c r="AO23">
        <v>0.66757521600000014</v>
      </c>
      <c r="AP23">
        <v>1.6878456000000002</v>
      </c>
      <c r="AQ23">
        <v>10.785749000000001</v>
      </c>
      <c r="AR23">
        <v>1.9395072000000002</v>
      </c>
      <c r="AS23">
        <v>2.6586532800000002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27.02086564870044</v>
      </c>
      <c r="BB23">
        <f t="shared" si="0"/>
        <v>619.4113247520603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281.76851402647128</v>
      </c>
      <c r="L24">
        <v>2.9952340889276377</v>
      </c>
      <c r="M24">
        <v>58.917240363196136</v>
      </c>
      <c r="N24">
        <v>51.884253477508651</v>
      </c>
      <c r="O24">
        <v>73.289444957913858</v>
      </c>
      <c r="P24">
        <v>27.530392493819765</v>
      </c>
      <c r="Q24">
        <v>3.9955290611028316</v>
      </c>
      <c r="R24">
        <v>9.999278744650498</v>
      </c>
      <c r="S24">
        <v>5.541905657766991</v>
      </c>
      <c r="T24">
        <v>0</v>
      </c>
      <c r="U24">
        <v>51.763390053530323</v>
      </c>
      <c r="V24">
        <v>0</v>
      </c>
      <c r="W24">
        <v>4.998419669742594</v>
      </c>
      <c r="X24">
        <v>14.996650824806849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6.1510581000000002</v>
      </c>
      <c r="AG24">
        <v>29.837370420000006</v>
      </c>
      <c r="AH24">
        <v>8.7340406999999995</v>
      </c>
      <c r="AI24">
        <v>0</v>
      </c>
      <c r="AJ24">
        <v>0</v>
      </c>
      <c r="AK24">
        <v>11.148018</v>
      </c>
      <c r="AL24">
        <v>2.0805600000000002</v>
      </c>
      <c r="AM24">
        <v>0</v>
      </c>
      <c r="AN24">
        <v>0</v>
      </c>
      <c r="AO24">
        <v>0.61592529600000001</v>
      </c>
      <c r="AP24">
        <v>1.6878456000000002</v>
      </c>
      <c r="AQ24">
        <v>21.396830000000001</v>
      </c>
      <c r="AR24">
        <v>1.9395072000000002</v>
      </c>
      <c r="AS24">
        <v>2.6586532800000002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28.17027675877091</v>
      </c>
      <c r="BB24">
        <f t="shared" si="0"/>
        <v>645.75978525666631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269.99582550615736</v>
      </c>
      <c r="L25">
        <v>2.9952340889276377</v>
      </c>
      <c r="M25">
        <v>58.917240363196136</v>
      </c>
      <c r="N25">
        <v>51.884253477508651</v>
      </c>
      <c r="O25">
        <v>73.289444957913858</v>
      </c>
      <c r="P25">
        <v>27.530392493819765</v>
      </c>
      <c r="Q25">
        <v>3.9955290611028316</v>
      </c>
      <c r="R25">
        <v>15.287474504431909</v>
      </c>
      <c r="S25">
        <v>4.9953650057937429</v>
      </c>
      <c r="T25">
        <v>0</v>
      </c>
      <c r="U25">
        <v>51.763390053530323</v>
      </c>
      <c r="V25">
        <v>0</v>
      </c>
      <c r="W25">
        <v>14.47386988804945</v>
      </c>
      <c r="X25">
        <v>38.214556792999396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2.2541584000000001</v>
      </c>
      <c r="AF25">
        <v>6.1510581000000002</v>
      </c>
      <c r="AG25">
        <v>29.837370420000006</v>
      </c>
      <c r="AH25">
        <v>20.545790979999996</v>
      </c>
      <c r="AI25">
        <v>0</v>
      </c>
      <c r="AJ25">
        <v>0</v>
      </c>
      <c r="AK25">
        <v>11.148018</v>
      </c>
      <c r="AL25">
        <v>2.0805600000000002</v>
      </c>
      <c r="AM25">
        <v>0</v>
      </c>
      <c r="AN25">
        <v>0</v>
      </c>
      <c r="AO25">
        <v>1.2395980799999999</v>
      </c>
      <c r="AP25">
        <v>1.6878456000000002</v>
      </c>
      <c r="AQ25">
        <v>32.357247000000001</v>
      </c>
      <c r="AR25">
        <v>1.9395072000000002</v>
      </c>
      <c r="AS25">
        <v>2.7768156480000004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30.320070865732305</v>
      </c>
      <c r="BB25">
        <f t="shared" si="0"/>
        <v>695.0404747556986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344.9915184681546</v>
      </c>
      <c r="L26">
        <v>2.9951586782861299</v>
      </c>
      <c r="M26">
        <v>58.917240363196136</v>
      </c>
      <c r="N26">
        <v>51.884253477508651</v>
      </c>
      <c r="O26">
        <v>73.289444957913858</v>
      </c>
      <c r="P26">
        <v>27.530392493819765</v>
      </c>
      <c r="Q26">
        <v>3.9955290611028316</v>
      </c>
      <c r="R26">
        <v>15.475844304914153</v>
      </c>
      <c r="S26">
        <v>4.5219063944954128</v>
      </c>
      <c r="T26">
        <v>0</v>
      </c>
      <c r="U26">
        <v>51.763390053530323</v>
      </c>
      <c r="V26">
        <v>7.9637945005753741</v>
      </c>
      <c r="W26">
        <v>19.860064620355413</v>
      </c>
      <c r="X26">
        <v>42.198003393570801</v>
      </c>
      <c r="Y26">
        <v>0</v>
      </c>
      <c r="Z26">
        <v>0.48311999999999999</v>
      </c>
      <c r="AA26">
        <v>1.6654464000000002</v>
      </c>
      <c r="AB26">
        <v>1.4635024999999997</v>
      </c>
      <c r="AC26">
        <v>4.0492519256000001</v>
      </c>
      <c r="AD26">
        <v>0</v>
      </c>
      <c r="AE26">
        <v>7.0442449999999992</v>
      </c>
      <c r="AF26">
        <v>6.1510581000000002</v>
      </c>
      <c r="AG26">
        <v>29.837370420000006</v>
      </c>
      <c r="AH26">
        <v>30.818686470000003</v>
      </c>
      <c r="AI26">
        <v>0</v>
      </c>
      <c r="AJ26">
        <v>0</v>
      </c>
      <c r="AK26">
        <v>11.148018</v>
      </c>
      <c r="AL26">
        <v>2.0805600000000002</v>
      </c>
      <c r="AM26">
        <v>0</v>
      </c>
      <c r="AN26">
        <v>0</v>
      </c>
      <c r="AO26">
        <v>1.0846483199999999</v>
      </c>
      <c r="AP26">
        <v>1.6878456000000002</v>
      </c>
      <c r="AQ26">
        <v>43.142996000000004</v>
      </c>
      <c r="AR26">
        <v>1.9395072000000002</v>
      </c>
      <c r="AS26">
        <v>2.7768156480000004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35.561752215081356</v>
      </c>
      <c r="BB26">
        <f t="shared" si="0"/>
        <v>815.19786013594205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440.18539758841649</v>
      </c>
      <c r="L27">
        <v>2.9951927860696519</v>
      </c>
      <c r="M27">
        <v>58.917240363196136</v>
      </c>
      <c r="N27">
        <v>51.884253477508651</v>
      </c>
      <c r="O27">
        <v>73.289444957913858</v>
      </c>
      <c r="P27">
        <v>27.530392493819765</v>
      </c>
      <c r="Q27">
        <v>3.9955290611028316</v>
      </c>
      <c r="R27">
        <v>17.200237037037038</v>
      </c>
      <c r="S27">
        <v>4.9978107538218239</v>
      </c>
      <c r="T27">
        <v>0</v>
      </c>
      <c r="U27">
        <v>51.763390053530323</v>
      </c>
      <c r="V27">
        <v>7.9637945005753741</v>
      </c>
      <c r="W27">
        <v>19.860064620355413</v>
      </c>
      <c r="X27">
        <v>43.184858325374087</v>
      </c>
      <c r="Y27">
        <v>0</v>
      </c>
      <c r="Z27">
        <v>3.1402800000000006</v>
      </c>
      <c r="AA27">
        <v>7.6332959999999996</v>
      </c>
      <c r="AB27">
        <v>5.7837618800000001</v>
      </c>
      <c r="AC27">
        <v>8.5095812221000013</v>
      </c>
      <c r="AD27">
        <v>1.1605090000000002</v>
      </c>
      <c r="AE27">
        <v>6.87518312</v>
      </c>
      <c r="AF27">
        <v>12.302116200000002</v>
      </c>
      <c r="AG27">
        <v>29.837370420000006</v>
      </c>
      <c r="AH27">
        <v>41.091581959999992</v>
      </c>
      <c r="AI27">
        <v>2.2364691999999997</v>
      </c>
      <c r="AJ27">
        <v>0</v>
      </c>
      <c r="AK27">
        <v>11.148018</v>
      </c>
      <c r="AL27">
        <v>2.0805600000000002</v>
      </c>
      <c r="AM27">
        <v>2.2831723200000007</v>
      </c>
      <c r="AN27">
        <v>0</v>
      </c>
      <c r="AO27">
        <v>0.33959822400000006</v>
      </c>
      <c r="AP27">
        <v>1.6878456000000002</v>
      </c>
      <c r="AQ27">
        <v>43.142996000000004</v>
      </c>
      <c r="AR27">
        <v>1.9395072000000002</v>
      </c>
      <c r="AS27">
        <v>2.7768156480000004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41.287375943492435</v>
      </c>
      <c r="BB27">
        <f t="shared" si="0"/>
        <v>946.44889206932885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512.33113953043085</v>
      </c>
      <c r="L28">
        <v>8.0046097615428469</v>
      </c>
      <c r="M28">
        <v>58.917240363196136</v>
      </c>
      <c r="N28">
        <v>51.884253477508651</v>
      </c>
      <c r="O28">
        <v>73.289444957913858</v>
      </c>
      <c r="P28">
        <v>27.530392493819765</v>
      </c>
      <c r="Q28">
        <v>9.5650591539568346</v>
      </c>
      <c r="R28">
        <v>17.200237037037038</v>
      </c>
      <c r="S28">
        <v>11.574940641076374</v>
      </c>
      <c r="T28">
        <v>0</v>
      </c>
      <c r="U28">
        <v>51.763390053530323</v>
      </c>
      <c r="V28">
        <v>7.9637945005753741</v>
      </c>
      <c r="W28">
        <v>19.860064620355413</v>
      </c>
      <c r="X28">
        <v>43.184858325374087</v>
      </c>
      <c r="Y28">
        <v>0</v>
      </c>
      <c r="Z28">
        <v>5.7568579200000007</v>
      </c>
      <c r="AA28">
        <v>7.8248223359999995</v>
      </c>
      <c r="AB28">
        <v>15.864367099999999</v>
      </c>
      <c r="AC28">
        <v>12.764651820900003</v>
      </c>
      <c r="AD28">
        <v>3.7136288000000008</v>
      </c>
      <c r="AE28">
        <v>7.1005989600000001</v>
      </c>
      <c r="AF28">
        <v>20.708562270000002</v>
      </c>
      <c r="AG28">
        <v>29.837370420000006</v>
      </c>
      <c r="AH28">
        <v>51.364477450000003</v>
      </c>
      <c r="AI28">
        <v>7.2685248999999983</v>
      </c>
      <c r="AJ28">
        <v>0</v>
      </c>
      <c r="AK28">
        <v>11.148018</v>
      </c>
      <c r="AL28">
        <v>9.5358999999999998</v>
      </c>
      <c r="AM28">
        <v>4.6248875200000006</v>
      </c>
      <c r="AN28">
        <v>0</v>
      </c>
      <c r="AO28">
        <v>0.22855089599999995</v>
      </c>
      <c r="AP28">
        <v>1.6878456000000002</v>
      </c>
      <c r="AQ28">
        <v>43.142996000000004</v>
      </c>
      <c r="AR28">
        <v>1.9395072000000002</v>
      </c>
      <c r="AS28">
        <v>2.7768156480000004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47.248957096718534</v>
      </c>
      <c r="BB28">
        <f t="shared" si="0"/>
        <v>1083.1088506604988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512.33113953043085</v>
      </c>
      <c r="L29">
        <v>8.0046097615428469</v>
      </c>
      <c r="M29">
        <v>58.917240363196136</v>
      </c>
      <c r="N29">
        <v>51.884253477508651</v>
      </c>
      <c r="O29">
        <v>73.289444957913858</v>
      </c>
      <c r="P29">
        <v>27.530392493819765</v>
      </c>
      <c r="Q29">
        <v>9.5910345554493297</v>
      </c>
      <c r="R29">
        <v>17.200237037037038</v>
      </c>
      <c r="S29">
        <v>11.574940641076374</v>
      </c>
      <c r="T29">
        <v>0</v>
      </c>
      <c r="U29">
        <v>51.763390053530323</v>
      </c>
      <c r="V29">
        <v>7.9637945005753741</v>
      </c>
      <c r="W29">
        <v>19.860064620355413</v>
      </c>
      <c r="X29">
        <v>43.184858325374087</v>
      </c>
      <c r="Y29">
        <v>0</v>
      </c>
      <c r="Z29">
        <v>5.7568579200000007</v>
      </c>
      <c r="AA29">
        <v>12.340957824</v>
      </c>
      <c r="AB29">
        <v>17.35128564</v>
      </c>
      <c r="AC29">
        <v>12.764651820900003</v>
      </c>
      <c r="AD29">
        <v>8.0075120999999996</v>
      </c>
      <c r="AE29">
        <v>14.42661376</v>
      </c>
      <c r="AF29">
        <v>20.708562270000002</v>
      </c>
      <c r="AG29">
        <v>29.837370420000006</v>
      </c>
      <c r="AH29">
        <v>61.63737294000002</v>
      </c>
      <c r="AI29">
        <v>7.2685248999999983</v>
      </c>
      <c r="AJ29">
        <v>0</v>
      </c>
      <c r="AK29">
        <v>11.148018</v>
      </c>
      <c r="AL29">
        <v>39.877399999999994</v>
      </c>
      <c r="AM29">
        <v>6.9548941439999998</v>
      </c>
      <c r="AN29">
        <v>0</v>
      </c>
      <c r="AO29">
        <v>0.12783355199999999</v>
      </c>
      <c r="AP29">
        <v>1.1252304000000002</v>
      </c>
      <c r="AQ29">
        <v>43.142996000000004</v>
      </c>
      <c r="AR29">
        <v>1.9395072000000002</v>
      </c>
      <c r="AS29">
        <v>2.7768156480000004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49.754031132166226</v>
      </c>
      <c r="BB29">
        <f t="shared" si="0"/>
        <v>1140.5337737245443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512.33113953043085</v>
      </c>
      <c r="L30">
        <v>8.0046097615428469</v>
      </c>
      <c r="M30">
        <v>58.917240363196136</v>
      </c>
      <c r="N30">
        <v>51.884253477508651</v>
      </c>
      <c r="O30">
        <v>73.289444957913858</v>
      </c>
      <c r="P30">
        <v>27.530392493819765</v>
      </c>
      <c r="Q30">
        <v>9.5910345554493297</v>
      </c>
      <c r="R30">
        <v>17.200237037037038</v>
      </c>
      <c r="S30">
        <v>11.574940641076374</v>
      </c>
      <c r="T30">
        <v>0</v>
      </c>
      <c r="U30">
        <v>51.763390053530323</v>
      </c>
      <c r="V30">
        <v>7.9637945005753741</v>
      </c>
      <c r="W30">
        <v>19.860064620355413</v>
      </c>
      <c r="X30">
        <v>43.184858325374087</v>
      </c>
      <c r="Y30">
        <v>0</v>
      </c>
      <c r="Z30">
        <v>5.7568579200000007</v>
      </c>
      <c r="AA30">
        <v>12.340957824</v>
      </c>
      <c r="AB30">
        <v>17.35128564</v>
      </c>
      <c r="AC30">
        <v>12.764651820900003</v>
      </c>
      <c r="AD30">
        <v>12.011268149999999</v>
      </c>
      <c r="AE30">
        <v>21.707545391999997</v>
      </c>
      <c r="AF30">
        <v>20.708562270000002</v>
      </c>
      <c r="AG30">
        <v>29.837370420000006</v>
      </c>
      <c r="AH30">
        <v>61.63737294000002</v>
      </c>
      <c r="AI30">
        <v>7.2685248999999983</v>
      </c>
      <c r="AJ30">
        <v>0</v>
      </c>
      <c r="AK30">
        <v>11.148018</v>
      </c>
      <c r="AL30">
        <v>39.877399999999994</v>
      </c>
      <c r="AM30">
        <v>6.9548941439999998</v>
      </c>
      <c r="AN30">
        <v>0</v>
      </c>
      <c r="AO30">
        <v>5.2941167999999997E-2</v>
      </c>
      <c r="AP30">
        <v>1.1252304000000002</v>
      </c>
      <c r="AQ30">
        <v>43.142996000000004</v>
      </c>
      <c r="AR30">
        <v>1.9395072000000002</v>
      </c>
      <c r="AS30">
        <v>2.7768156480000004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50.222600921066224</v>
      </c>
      <c r="BB30">
        <f t="shared" si="0"/>
        <v>1151.2749992336439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512.33113953043085</v>
      </c>
      <c r="L31">
        <v>8.0046097615428469</v>
      </c>
      <c r="M31">
        <v>58.917240363196136</v>
      </c>
      <c r="N31">
        <v>51.884253477508651</v>
      </c>
      <c r="O31">
        <v>73.289444957913858</v>
      </c>
      <c r="P31">
        <v>27.530392493819765</v>
      </c>
      <c r="Q31">
        <v>9.5910345554493297</v>
      </c>
      <c r="R31">
        <v>17.201507270306259</v>
      </c>
      <c r="S31">
        <v>11.574940641076374</v>
      </c>
      <c r="T31">
        <v>0</v>
      </c>
      <c r="U31">
        <v>51.763390053530323</v>
      </c>
      <c r="V31">
        <v>7.9637945005753741</v>
      </c>
      <c r="W31">
        <v>19.860064620355413</v>
      </c>
      <c r="X31">
        <v>43.184858325374087</v>
      </c>
      <c r="Y31">
        <v>0</v>
      </c>
      <c r="Z31">
        <v>5.7568579200000007</v>
      </c>
      <c r="AA31">
        <v>12.340957824</v>
      </c>
      <c r="AB31">
        <v>17.35128564</v>
      </c>
      <c r="AC31">
        <v>12.764651820900003</v>
      </c>
      <c r="AD31">
        <v>12.011268149999999</v>
      </c>
      <c r="AE31">
        <v>21.714307867200006</v>
      </c>
      <c r="AF31">
        <v>20.708562270000002</v>
      </c>
      <c r="AG31">
        <v>29.837370420000006</v>
      </c>
      <c r="AH31">
        <v>61.63737294000002</v>
      </c>
      <c r="AI31">
        <v>7.2685248999999983</v>
      </c>
      <c r="AJ31">
        <v>0</v>
      </c>
      <c r="AK31">
        <v>11.148018</v>
      </c>
      <c r="AL31">
        <v>39.877399999999994</v>
      </c>
      <c r="AM31">
        <v>6.9548941439999998</v>
      </c>
      <c r="AN31">
        <v>0</v>
      </c>
      <c r="AO31">
        <v>3.8737439999999998E-2</v>
      </c>
      <c r="AP31">
        <v>1.1252304000000002</v>
      </c>
      <c r="AQ31">
        <v>43.142996000000004</v>
      </c>
      <c r="AR31">
        <v>1.9395072000000002</v>
      </c>
      <c r="AS31">
        <v>2.3632473600000004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50.205055280805205</v>
      </c>
      <c r="BB31">
        <f t="shared" si="0"/>
        <v>1150.8728055663744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512.33113953043085</v>
      </c>
      <c r="L32">
        <v>8.0046097615428469</v>
      </c>
      <c r="M32">
        <v>58.917240363196136</v>
      </c>
      <c r="N32">
        <v>51.884253477508651</v>
      </c>
      <c r="O32">
        <v>73.289444957913858</v>
      </c>
      <c r="P32">
        <v>27.530392493819765</v>
      </c>
      <c r="Q32">
        <v>9.5910345554493297</v>
      </c>
      <c r="R32">
        <v>17.201507270306259</v>
      </c>
      <c r="S32">
        <v>11.574940641076374</v>
      </c>
      <c r="T32">
        <v>0</v>
      </c>
      <c r="U32">
        <v>51.763390053530323</v>
      </c>
      <c r="V32">
        <v>7.9637945005753741</v>
      </c>
      <c r="W32">
        <v>19.860064620355413</v>
      </c>
      <c r="X32">
        <v>43.184858325374087</v>
      </c>
      <c r="Y32">
        <v>0</v>
      </c>
      <c r="Z32">
        <v>5.7568579200000007</v>
      </c>
      <c r="AA32">
        <v>12.340957824</v>
      </c>
      <c r="AB32">
        <v>17.35128564</v>
      </c>
      <c r="AC32">
        <v>12.764651820900003</v>
      </c>
      <c r="AD32">
        <v>16.015024199999999</v>
      </c>
      <c r="AE32">
        <v>21.714307867200006</v>
      </c>
      <c r="AF32">
        <v>20.708562270000002</v>
      </c>
      <c r="AG32">
        <v>29.837370420000006</v>
      </c>
      <c r="AH32">
        <v>58.226937999999983</v>
      </c>
      <c r="AI32">
        <v>7.2685248999999983</v>
      </c>
      <c r="AJ32">
        <v>0</v>
      </c>
      <c r="AK32">
        <v>11.148018</v>
      </c>
      <c r="AL32">
        <v>39.877399999999994</v>
      </c>
      <c r="AM32">
        <v>4.6248875200000006</v>
      </c>
      <c r="AN32">
        <v>0</v>
      </c>
      <c r="AO32">
        <v>3.0989951999999998E-2</v>
      </c>
      <c r="AP32">
        <v>1.1252304000000002</v>
      </c>
      <c r="AQ32">
        <v>43.142996000000004</v>
      </c>
      <c r="AR32">
        <v>1.9395072000000002</v>
      </c>
      <c r="AS32">
        <v>2.3632473600000004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50.132137695105172</v>
      </c>
      <c r="BB32">
        <f t="shared" si="0"/>
        <v>1149.2012901500743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512.33113953043085</v>
      </c>
      <c r="L33">
        <v>8.0046097615428469</v>
      </c>
      <c r="M33">
        <v>58.917240363196136</v>
      </c>
      <c r="N33">
        <v>51.884253477508651</v>
      </c>
      <c r="O33">
        <v>73.289444957913858</v>
      </c>
      <c r="P33">
        <v>27.530392493819765</v>
      </c>
      <c r="Q33">
        <v>9.5910345554493297</v>
      </c>
      <c r="R33">
        <v>17.201507270306259</v>
      </c>
      <c r="S33">
        <v>11.574940641076374</v>
      </c>
      <c r="T33">
        <v>0</v>
      </c>
      <c r="U33">
        <v>51.763390053530323</v>
      </c>
      <c r="V33">
        <v>7.9637945005753741</v>
      </c>
      <c r="W33">
        <v>19.860064620355413</v>
      </c>
      <c r="X33">
        <v>43.184858325374087</v>
      </c>
      <c r="Y33">
        <v>0</v>
      </c>
      <c r="Z33">
        <v>5.7568579200000007</v>
      </c>
      <c r="AA33">
        <v>12.340957824</v>
      </c>
      <c r="AB33">
        <v>17.35128564</v>
      </c>
      <c r="AC33">
        <v>12.764651820900003</v>
      </c>
      <c r="AD33">
        <v>16.015024199999999</v>
      </c>
      <c r="AE33">
        <v>21.714307867200006</v>
      </c>
      <c r="AF33">
        <v>20.708562270000002</v>
      </c>
      <c r="AG33">
        <v>29.837370420000006</v>
      </c>
      <c r="AH33">
        <v>51.364477450000003</v>
      </c>
      <c r="AI33">
        <v>7.2685248999999983</v>
      </c>
      <c r="AJ33">
        <v>0</v>
      </c>
      <c r="AK33">
        <v>11.148018</v>
      </c>
      <c r="AL33">
        <v>9.5358999999999998</v>
      </c>
      <c r="AM33">
        <v>2.3182980480000004</v>
      </c>
      <c r="AN33">
        <v>0</v>
      </c>
      <c r="AO33">
        <v>0.15107601600000001</v>
      </c>
      <c r="AP33">
        <v>1.1252304000000002</v>
      </c>
      <c r="AQ33">
        <v>43.142996000000004</v>
      </c>
      <c r="AR33">
        <v>13.5765504</v>
      </c>
      <c r="AS33">
        <v>3.5448710399999999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49.021436716305196</v>
      </c>
      <c r="BB33">
        <f t="shared" si="0"/>
        <v>1123.7401940508746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512.33113953043085</v>
      </c>
      <c r="L34">
        <v>8.0046097615428469</v>
      </c>
      <c r="M34">
        <v>58.917240363196136</v>
      </c>
      <c r="N34">
        <v>51.884253477508651</v>
      </c>
      <c r="O34">
        <v>73.289444957913858</v>
      </c>
      <c r="P34">
        <v>27.530392493819765</v>
      </c>
      <c r="Q34">
        <v>9.5910345554493297</v>
      </c>
      <c r="R34">
        <v>17.201507270306259</v>
      </c>
      <c r="S34">
        <v>11.574940641076374</v>
      </c>
      <c r="T34">
        <v>0</v>
      </c>
      <c r="U34">
        <v>51.763390053530323</v>
      </c>
      <c r="V34">
        <v>7.9637945005753741</v>
      </c>
      <c r="W34">
        <v>19.860064620355413</v>
      </c>
      <c r="X34">
        <v>43.184858325374087</v>
      </c>
      <c r="Y34">
        <v>0</v>
      </c>
      <c r="Z34">
        <v>5.7568579200000007</v>
      </c>
      <c r="AA34">
        <v>7.8067799999999998</v>
      </c>
      <c r="AB34">
        <v>11.56752376</v>
      </c>
      <c r="AC34">
        <v>8.5095812221000013</v>
      </c>
      <c r="AD34">
        <v>8.0075120999999996</v>
      </c>
      <c r="AE34">
        <v>21.714307867200006</v>
      </c>
      <c r="AF34">
        <v>12.302116200000002</v>
      </c>
      <c r="AG34">
        <v>29.837370420000006</v>
      </c>
      <c r="AH34">
        <v>41.091581959999992</v>
      </c>
      <c r="AI34">
        <v>2.2364691999999997</v>
      </c>
      <c r="AJ34">
        <v>0</v>
      </c>
      <c r="AK34">
        <v>11.148018</v>
      </c>
      <c r="AL34">
        <v>2.0805600000000002</v>
      </c>
      <c r="AM34">
        <v>0</v>
      </c>
      <c r="AN34">
        <v>0</v>
      </c>
      <c r="AO34">
        <v>0.15107601600000001</v>
      </c>
      <c r="AP34">
        <v>1.1252304000000002</v>
      </c>
      <c r="AQ34">
        <v>43.142996000000004</v>
      </c>
      <c r="AR34">
        <v>13.5765504</v>
      </c>
      <c r="AS34">
        <v>3.5448710399999999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46.677896658155255</v>
      </c>
      <c r="BB34">
        <f t="shared" si="0"/>
        <v>1070.0181763982243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512.33113953043085</v>
      </c>
      <c r="L35">
        <v>8.0046097615428469</v>
      </c>
      <c r="M35">
        <v>58.934810546070956</v>
      </c>
      <c r="N35">
        <v>51.884253477508651</v>
      </c>
      <c r="O35">
        <v>73.289444957913858</v>
      </c>
      <c r="P35">
        <v>27.530392493819765</v>
      </c>
      <c r="Q35">
        <v>9.5910345554493297</v>
      </c>
      <c r="R35">
        <v>17.201507270306259</v>
      </c>
      <c r="S35">
        <v>11.574940641076374</v>
      </c>
      <c r="T35">
        <v>0</v>
      </c>
      <c r="U35">
        <v>51.763390053530323</v>
      </c>
      <c r="V35">
        <v>7.9637945005753741</v>
      </c>
      <c r="W35">
        <v>19.860064620355413</v>
      </c>
      <c r="X35">
        <v>43.184858325374087</v>
      </c>
      <c r="Y35">
        <v>0</v>
      </c>
      <c r="Z35">
        <v>3.1402800000000006</v>
      </c>
      <c r="AA35">
        <v>1.6654464000000002</v>
      </c>
      <c r="AB35">
        <v>1.756203</v>
      </c>
      <c r="AC35">
        <v>4.2505959439999996</v>
      </c>
      <c r="AD35">
        <v>0.58025450000000012</v>
      </c>
      <c r="AE35">
        <v>21.714307867200006</v>
      </c>
      <c r="AF35">
        <v>12.302116200000002</v>
      </c>
      <c r="AG35">
        <v>29.837370420000006</v>
      </c>
      <c r="AH35">
        <v>30.818686470000003</v>
      </c>
      <c r="AI35">
        <v>1.3977932500000001</v>
      </c>
      <c r="AJ35">
        <v>0</v>
      </c>
      <c r="AK35">
        <v>11.148018</v>
      </c>
      <c r="AL35">
        <v>2.0805600000000002</v>
      </c>
      <c r="AM35">
        <v>0</v>
      </c>
      <c r="AN35">
        <v>0</v>
      </c>
      <c r="AO35">
        <v>0.17819222399999998</v>
      </c>
      <c r="AP35">
        <v>1.1252304000000002</v>
      </c>
      <c r="AQ35">
        <v>43.142996000000004</v>
      </c>
      <c r="AR35">
        <v>1.9395072000000002</v>
      </c>
      <c r="AS35">
        <v>2.3632473600000004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44.414801866536109</v>
      </c>
      <c r="BB35">
        <f t="shared" si="0"/>
        <v>1018.1402441026177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512.33113953043085</v>
      </c>
      <c r="L36">
        <v>8.0046097615428469</v>
      </c>
      <c r="M36">
        <v>58.934810546070956</v>
      </c>
      <c r="N36">
        <v>51.884253477508651</v>
      </c>
      <c r="O36">
        <v>73.289444957913858</v>
      </c>
      <c r="P36">
        <v>27.530392493819765</v>
      </c>
      <c r="Q36">
        <v>9.5910345554493297</v>
      </c>
      <c r="R36">
        <v>17.201507270306259</v>
      </c>
      <c r="S36">
        <v>11.574940641076374</v>
      </c>
      <c r="T36">
        <v>0</v>
      </c>
      <c r="U36">
        <v>51.763390053530323</v>
      </c>
      <c r="V36">
        <v>7.9637945005753741</v>
      </c>
      <c r="W36">
        <v>19.860064620355413</v>
      </c>
      <c r="X36">
        <v>43.184858325374087</v>
      </c>
      <c r="Y36">
        <v>0</v>
      </c>
      <c r="Z36">
        <v>2.8784289600000004</v>
      </c>
      <c r="AA36">
        <v>0</v>
      </c>
      <c r="AB36">
        <v>0</v>
      </c>
      <c r="AC36">
        <v>0</v>
      </c>
      <c r="AD36">
        <v>0</v>
      </c>
      <c r="AE36">
        <v>21.714307867200006</v>
      </c>
      <c r="AF36">
        <v>12.302116200000002</v>
      </c>
      <c r="AG36">
        <v>29.837370420000006</v>
      </c>
      <c r="AH36">
        <v>20.545790979999996</v>
      </c>
      <c r="AI36">
        <v>1.3977932500000001</v>
      </c>
      <c r="AJ36">
        <v>0</v>
      </c>
      <c r="AK36">
        <v>11.148018</v>
      </c>
      <c r="AL36">
        <v>2.0805600000000002</v>
      </c>
      <c r="AM36">
        <v>0</v>
      </c>
      <c r="AN36">
        <v>0</v>
      </c>
      <c r="AO36">
        <v>0.20659968000000001</v>
      </c>
      <c r="AP36">
        <v>1.1252304000000002</v>
      </c>
      <c r="AQ36">
        <v>43.142996000000004</v>
      </c>
      <c r="AR36">
        <v>1.9395072000000002</v>
      </c>
      <c r="AS36">
        <v>2.3632473600000004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43.630682774336115</v>
      </c>
      <c r="BB36">
        <f t="shared" si="0"/>
        <v>1000.1655242768176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512.33113953043085</v>
      </c>
      <c r="L37">
        <v>8.0046097615428469</v>
      </c>
      <c r="M37">
        <v>58.934810546070956</v>
      </c>
      <c r="N37">
        <v>51.884253477508651</v>
      </c>
      <c r="O37">
        <v>73.289444957913858</v>
      </c>
      <c r="P37">
        <v>27.530392493819765</v>
      </c>
      <c r="Q37">
        <v>9.5910345554493297</v>
      </c>
      <c r="R37">
        <v>17.201507270306259</v>
      </c>
      <c r="S37">
        <v>11.574940641076374</v>
      </c>
      <c r="T37">
        <v>0</v>
      </c>
      <c r="U37">
        <v>51.763390053530323</v>
      </c>
      <c r="V37">
        <v>7.9637945005753741</v>
      </c>
      <c r="W37">
        <v>19.860064620355413</v>
      </c>
      <c r="X37">
        <v>43.184858325374087</v>
      </c>
      <c r="Y37">
        <v>0</v>
      </c>
      <c r="Z37">
        <v>2.8784289600000004</v>
      </c>
      <c r="AA37">
        <v>0</v>
      </c>
      <c r="AB37">
        <v>0</v>
      </c>
      <c r="AC37">
        <v>0</v>
      </c>
      <c r="AD37">
        <v>0</v>
      </c>
      <c r="AE37">
        <v>14.42661376</v>
      </c>
      <c r="AF37">
        <v>12.302116200000002</v>
      </c>
      <c r="AG37">
        <v>29.837370420000006</v>
      </c>
      <c r="AH37">
        <v>10.272895489999998</v>
      </c>
      <c r="AI37">
        <v>0</v>
      </c>
      <c r="AJ37">
        <v>0</v>
      </c>
      <c r="AK37">
        <v>11.148018</v>
      </c>
      <c r="AL37">
        <v>2.0805600000000002</v>
      </c>
      <c r="AM37">
        <v>0</v>
      </c>
      <c r="AN37">
        <v>0</v>
      </c>
      <c r="AO37">
        <v>0.21951216000000004</v>
      </c>
      <c r="AP37">
        <v>1.1252304000000002</v>
      </c>
      <c r="AQ37">
        <v>43.142996000000004</v>
      </c>
      <c r="AR37">
        <v>1.9395072000000002</v>
      </c>
      <c r="AS37">
        <v>2.3632473600000004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42.838761911436116</v>
      </c>
      <c r="BB37">
        <f t="shared" si="0"/>
        <v>982.01197477251787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512.33113953043085</v>
      </c>
      <c r="L38">
        <v>8.0046097615428469</v>
      </c>
      <c r="M38">
        <v>58.934810546070956</v>
      </c>
      <c r="N38">
        <v>51.884253477508651</v>
      </c>
      <c r="O38">
        <v>73.289444957913858</v>
      </c>
      <c r="P38">
        <v>27.530392493819765</v>
      </c>
      <c r="Q38">
        <v>9.5910345554493297</v>
      </c>
      <c r="R38">
        <v>17.201507270306259</v>
      </c>
      <c r="S38">
        <v>11.574940641076374</v>
      </c>
      <c r="T38">
        <v>0</v>
      </c>
      <c r="U38">
        <v>51.763390053530323</v>
      </c>
      <c r="V38">
        <v>7.9637945005753741</v>
      </c>
      <c r="W38">
        <v>19.860064620355413</v>
      </c>
      <c r="X38">
        <v>43.184858325374087</v>
      </c>
      <c r="Y38">
        <v>0</v>
      </c>
      <c r="Z38">
        <v>2.8784289600000004</v>
      </c>
      <c r="AA38">
        <v>0</v>
      </c>
      <c r="AB38">
        <v>0</v>
      </c>
      <c r="AC38">
        <v>0</v>
      </c>
      <c r="AD38">
        <v>0</v>
      </c>
      <c r="AE38">
        <v>14.42661376</v>
      </c>
      <c r="AF38">
        <v>12.302116200000002</v>
      </c>
      <c r="AG38">
        <v>29.837370420000006</v>
      </c>
      <c r="AH38">
        <v>0</v>
      </c>
      <c r="AI38">
        <v>0</v>
      </c>
      <c r="AJ38">
        <v>0</v>
      </c>
      <c r="AK38">
        <v>11.148018</v>
      </c>
      <c r="AL38">
        <v>2.0805600000000002</v>
      </c>
      <c r="AM38">
        <v>0</v>
      </c>
      <c r="AN38">
        <v>0</v>
      </c>
      <c r="AO38">
        <v>0.23888088000000002</v>
      </c>
      <c r="AP38">
        <v>1.1252304000000002</v>
      </c>
      <c r="AQ38">
        <v>43.142996000000004</v>
      </c>
      <c r="AR38">
        <v>1.9395072000000002</v>
      </c>
      <c r="AS38">
        <v>2.3632473600000004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42.410164248136113</v>
      </c>
      <c r="BB38">
        <f t="shared" si="0"/>
        <v>972.18704566581778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512.33113953043085</v>
      </c>
      <c r="L39">
        <v>8.0046097615428469</v>
      </c>
      <c r="M39">
        <v>60.297952715654951</v>
      </c>
      <c r="N39">
        <v>51.884253477508651</v>
      </c>
      <c r="O39">
        <v>73.289444957913858</v>
      </c>
      <c r="P39">
        <v>27.530392493819765</v>
      </c>
      <c r="Q39">
        <v>9.5910345554493297</v>
      </c>
      <c r="R39">
        <v>18.614501009106572</v>
      </c>
      <c r="S39">
        <v>11.574940641076374</v>
      </c>
      <c r="T39">
        <v>0</v>
      </c>
      <c r="U39">
        <v>51.763390053530323</v>
      </c>
      <c r="V39">
        <v>7.9637945005753741</v>
      </c>
      <c r="W39">
        <v>20.132109760419034</v>
      </c>
      <c r="X39">
        <v>43.184858325374087</v>
      </c>
      <c r="Y39">
        <v>0</v>
      </c>
      <c r="Z39">
        <v>2.8784289600000004</v>
      </c>
      <c r="AA39">
        <v>0</v>
      </c>
      <c r="AB39">
        <v>0</v>
      </c>
      <c r="AC39">
        <v>0</v>
      </c>
      <c r="AD39">
        <v>0</v>
      </c>
      <c r="AE39">
        <v>14.42661376</v>
      </c>
      <c r="AF39">
        <v>6.1510581000000002</v>
      </c>
      <c r="AG39">
        <v>29.837370420000006</v>
      </c>
      <c r="AH39">
        <v>0</v>
      </c>
      <c r="AI39">
        <v>0</v>
      </c>
      <c r="AJ39">
        <v>0</v>
      </c>
      <c r="AK39">
        <v>11.148018</v>
      </c>
      <c r="AL39">
        <v>2.0805600000000002</v>
      </c>
      <c r="AM39">
        <v>0</v>
      </c>
      <c r="AN39">
        <v>0</v>
      </c>
      <c r="AO39">
        <v>0.25954084800000005</v>
      </c>
      <c r="AP39">
        <v>1.1252304000000002</v>
      </c>
      <c r="AQ39">
        <v>43.142996000000004</v>
      </c>
      <c r="AR39">
        <v>1.9395072000000002</v>
      </c>
      <c r="AS39">
        <v>2.3632473600000004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42.281327264323835</v>
      </c>
      <c r="BB39">
        <f t="shared" si="0"/>
        <v>969.23366556607789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512.33113953043085</v>
      </c>
      <c r="L40">
        <v>8.0046097615428469</v>
      </c>
      <c r="M40">
        <v>60.297952715654951</v>
      </c>
      <c r="N40">
        <v>51.884253477508651</v>
      </c>
      <c r="O40">
        <v>73.289444957913858</v>
      </c>
      <c r="P40">
        <v>27.530392493819765</v>
      </c>
      <c r="Q40">
        <v>9.5910345554493297</v>
      </c>
      <c r="R40">
        <v>18.614501009106572</v>
      </c>
      <c r="S40">
        <v>11.574940641076374</v>
      </c>
      <c r="T40">
        <v>0</v>
      </c>
      <c r="U40">
        <v>51.763390053530323</v>
      </c>
      <c r="V40">
        <v>7.9637945005753741</v>
      </c>
      <c r="W40">
        <v>20.132811774083351</v>
      </c>
      <c r="X40">
        <v>43.184858325374087</v>
      </c>
      <c r="Y40">
        <v>0</v>
      </c>
      <c r="Z40">
        <v>2.8784289600000004</v>
      </c>
      <c r="AA40">
        <v>0</v>
      </c>
      <c r="AB40">
        <v>0</v>
      </c>
      <c r="AC40">
        <v>0</v>
      </c>
      <c r="AD40">
        <v>0</v>
      </c>
      <c r="AE40">
        <v>7.2133068800000002</v>
      </c>
      <c r="AF40">
        <v>6.1510581000000002</v>
      </c>
      <c r="AG40">
        <v>29.837370420000006</v>
      </c>
      <c r="AH40">
        <v>0</v>
      </c>
      <c r="AI40">
        <v>0</v>
      </c>
      <c r="AJ40">
        <v>0</v>
      </c>
      <c r="AK40">
        <v>11.148018</v>
      </c>
      <c r="AL40">
        <v>2.0805600000000002</v>
      </c>
      <c r="AM40">
        <v>0</v>
      </c>
      <c r="AN40">
        <v>0</v>
      </c>
      <c r="AO40">
        <v>0.26599708799999994</v>
      </c>
      <c r="AP40">
        <v>1.1252304000000002</v>
      </c>
      <c r="AQ40">
        <v>43.142996000000004</v>
      </c>
      <c r="AR40">
        <v>13.5765504</v>
      </c>
      <c r="AS40">
        <v>2.3632473600000004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42.466538855830365</v>
      </c>
      <c r="BB40">
        <f t="shared" si="0"/>
        <v>973.47934854823575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512.33113953043085</v>
      </c>
      <c r="L41">
        <v>8.0046097615428469</v>
      </c>
      <c r="M41">
        <v>60.297952715654951</v>
      </c>
      <c r="N41">
        <v>51.884253477508651</v>
      </c>
      <c r="O41">
        <v>73.289444957913858</v>
      </c>
      <c r="P41">
        <v>27.530392493819765</v>
      </c>
      <c r="Q41">
        <v>4.8731757236842101</v>
      </c>
      <c r="R41">
        <v>18.614501009106572</v>
      </c>
      <c r="S41">
        <v>11.574940641076374</v>
      </c>
      <c r="T41">
        <v>0</v>
      </c>
      <c r="U41">
        <v>51.763390053530323</v>
      </c>
      <c r="V41">
        <v>7.9637945005753741</v>
      </c>
      <c r="W41">
        <v>20.132811774083351</v>
      </c>
      <c r="X41">
        <v>43.184858325374087</v>
      </c>
      <c r="Y41">
        <v>0</v>
      </c>
      <c r="Z41">
        <v>2.8784289600000004</v>
      </c>
      <c r="AA41">
        <v>0</v>
      </c>
      <c r="AB41">
        <v>0</v>
      </c>
      <c r="AC41">
        <v>0</v>
      </c>
      <c r="AD41">
        <v>0</v>
      </c>
      <c r="AE41">
        <v>6.9878910399999992</v>
      </c>
      <c r="AF41">
        <v>6.1510581000000002</v>
      </c>
      <c r="AG41">
        <v>29.837370420000006</v>
      </c>
      <c r="AH41">
        <v>0</v>
      </c>
      <c r="AI41">
        <v>0</v>
      </c>
      <c r="AJ41">
        <v>0</v>
      </c>
      <c r="AK41">
        <v>11.148018</v>
      </c>
      <c r="AL41">
        <v>2.0805600000000002</v>
      </c>
      <c r="AM41">
        <v>0</v>
      </c>
      <c r="AN41">
        <v>0</v>
      </c>
      <c r="AO41">
        <v>0.28665705600000008</v>
      </c>
      <c r="AP41">
        <v>1.1252304000000002</v>
      </c>
      <c r="AQ41">
        <v>43.142996000000004</v>
      </c>
      <c r="AR41">
        <v>13.5765504</v>
      </c>
      <c r="AS41">
        <v>2.3632473600000004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42.260773166924039</v>
      </c>
      <c r="BB41">
        <f t="shared" si="0"/>
        <v>968.76249953337685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512.33113953043085</v>
      </c>
      <c r="L42">
        <v>8.0046097615428469</v>
      </c>
      <c r="M42">
        <v>60.297952715654951</v>
      </c>
      <c r="N42">
        <v>51.884253477508651</v>
      </c>
      <c r="O42">
        <v>73.289444957913858</v>
      </c>
      <c r="P42">
        <v>27.530392493819765</v>
      </c>
      <c r="Q42">
        <v>4.8731757236842101</v>
      </c>
      <c r="R42">
        <v>18.614501009106572</v>
      </c>
      <c r="S42">
        <v>11.574940641076374</v>
      </c>
      <c r="T42">
        <v>0</v>
      </c>
      <c r="U42">
        <v>51.763390053530323</v>
      </c>
      <c r="V42">
        <v>7.9637945005753741</v>
      </c>
      <c r="W42">
        <v>20.132811774083351</v>
      </c>
      <c r="X42">
        <v>43.184858325374087</v>
      </c>
      <c r="Y42">
        <v>0</v>
      </c>
      <c r="Z42">
        <v>0.48311999999999999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6.1510581000000002</v>
      </c>
      <c r="AG42">
        <v>29.837370420000006</v>
      </c>
      <c r="AH42">
        <v>0</v>
      </c>
      <c r="AI42">
        <v>0</v>
      </c>
      <c r="AJ42">
        <v>0</v>
      </c>
      <c r="AK42">
        <v>11.148018</v>
      </c>
      <c r="AL42">
        <v>2.0805600000000002</v>
      </c>
      <c r="AM42">
        <v>0</v>
      </c>
      <c r="AN42">
        <v>0</v>
      </c>
      <c r="AO42">
        <v>0.30602577600000003</v>
      </c>
      <c r="AP42">
        <v>1.1252304000000002</v>
      </c>
      <c r="AQ42">
        <v>43.142996000000004</v>
      </c>
      <c r="AR42">
        <v>1.9395072000000002</v>
      </c>
      <c r="AS42">
        <v>2.3632473600000004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41.382936357324027</v>
      </c>
      <c r="BB42">
        <f t="shared" si="0"/>
        <v>948.63946186297687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512.33113953043085</v>
      </c>
      <c r="L43">
        <v>8.0044915358036945</v>
      </c>
      <c r="M43">
        <v>60.297952715654951</v>
      </c>
      <c r="N43">
        <v>51.884253477508651</v>
      </c>
      <c r="O43">
        <v>73.289444957913858</v>
      </c>
      <c r="P43">
        <v>27.530392493819765</v>
      </c>
      <c r="Q43">
        <v>4.8731757236842101</v>
      </c>
      <c r="R43">
        <v>18.614501009106572</v>
      </c>
      <c r="S43">
        <v>11.574940641076374</v>
      </c>
      <c r="T43">
        <v>0</v>
      </c>
      <c r="U43">
        <v>51.763390053530323</v>
      </c>
      <c r="V43">
        <v>7.9637945005753741</v>
      </c>
      <c r="W43">
        <v>20.132811774083351</v>
      </c>
      <c r="X43">
        <v>43.184858325374087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6.1510581000000002</v>
      </c>
      <c r="AG43">
        <v>29.837370420000006</v>
      </c>
      <c r="AH43">
        <v>0</v>
      </c>
      <c r="AI43">
        <v>0</v>
      </c>
      <c r="AJ43">
        <v>0</v>
      </c>
      <c r="AK43">
        <v>11.148018</v>
      </c>
      <c r="AL43">
        <v>2.0805600000000002</v>
      </c>
      <c r="AM43">
        <v>0</v>
      </c>
      <c r="AN43">
        <v>0</v>
      </c>
      <c r="AO43">
        <v>0</v>
      </c>
      <c r="AP43">
        <v>1.1252304000000002</v>
      </c>
      <c r="AQ43">
        <v>32.357247000000001</v>
      </c>
      <c r="AR43">
        <v>1.9395072000000002</v>
      </c>
      <c r="AS43">
        <v>2.3632473600000004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40.899100990724669</v>
      </c>
      <c r="BB43">
        <f t="shared" si="0"/>
        <v>937.54828422783714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512.33113953043085</v>
      </c>
      <c r="L44">
        <v>8.0044915358036945</v>
      </c>
      <c r="M44">
        <v>60.297952715654951</v>
      </c>
      <c r="N44">
        <v>51.884253477508651</v>
      </c>
      <c r="O44">
        <v>73.289444957913858</v>
      </c>
      <c r="P44">
        <v>27.530392493819765</v>
      </c>
      <c r="Q44">
        <v>4.8731757236842101</v>
      </c>
      <c r="R44">
        <v>18.614501009106572</v>
      </c>
      <c r="S44">
        <v>11.574940641076374</v>
      </c>
      <c r="T44">
        <v>0</v>
      </c>
      <c r="U44">
        <v>51.763390053530323</v>
      </c>
      <c r="V44">
        <v>7.9637945005753741</v>
      </c>
      <c r="W44">
        <v>20.132811774083351</v>
      </c>
      <c r="X44">
        <v>43.184858325374087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6.1510581000000002</v>
      </c>
      <c r="AG44">
        <v>29.837370420000006</v>
      </c>
      <c r="AH44">
        <v>0</v>
      </c>
      <c r="AI44">
        <v>0</v>
      </c>
      <c r="AJ44">
        <v>0</v>
      </c>
      <c r="AK44">
        <v>11.148018</v>
      </c>
      <c r="AL44">
        <v>2.0805600000000002</v>
      </c>
      <c r="AM44">
        <v>0</v>
      </c>
      <c r="AN44">
        <v>0</v>
      </c>
      <c r="AO44">
        <v>0</v>
      </c>
      <c r="AP44">
        <v>1.1252304000000002</v>
      </c>
      <c r="AQ44">
        <v>21.571498000000002</v>
      </c>
      <c r="AR44">
        <v>1.9395072000000002</v>
      </c>
      <c r="AS44">
        <v>2.3632473600000004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40.448256682524672</v>
      </c>
      <c r="BB44">
        <f t="shared" si="0"/>
        <v>927.21337953603722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512.33113953043085</v>
      </c>
      <c r="L45">
        <v>8.0044915358036945</v>
      </c>
      <c r="M45">
        <v>60.297952715654951</v>
      </c>
      <c r="N45">
        <v>51.884253477508651</v>
      </c>
      <c r="O45">
        <v>73.289444957913858</v>
      </c>
      <c r="P45">
        <v>27.530392493819765</v>
      </c>
      <c r="Q45">
        <v>4.8731757236842101</v>
      </c>
      <c r="R45">
        <v>18.614501009106572</v>
      </c>
      <c r="S45">
        <v>11.574940641076374</v>
      </c>
      <c r="T45">
        <v>0</v>
      </c>
      <c r="U45">
        <v>51.763390053530323</v>
      </c>
      <c r="V45">
        <v>7.9637945005753741</v>
      </c>
      <c r="W45">
        <v>20.132811774083351</v>
      </c>
      <c r="X45">
        <v>43.184858325374087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6.1510581000000002</v>
      </c>
      <c r="AG45">
        <v>29.837370420000006</v>
      </c>
      <c r="AH45">
        <v>0</v>
      </c>
      <c r="AI45">
        <v>0</v>
      </c>
      <c r="AJ45">
        <v>0</v>
      </c>
      <c r="AK45">
        <v>11.148018</v>
      </c>
      <c r="AL45">
        <v>2.0805600000000002</v>
      </c>
      <c r="AM45">
        <v>0</v>
      </c>
      <c r="AN45">
        <v>0</v>
      </c>
      <c r="AO45">
        <v>0</v>
      </c>
      <c r="AP45">
        <v>1.1252304000000002</v>
      </c>
      <c r="AQ45">
        <v>10.785749000000001</v>
      </c>
      <c r="AR45">
        <v>1.9395072000000002</v>
      </c>
      <c r="AS45">
        <v>2.3632473600000004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39.997412374324675</v>
      </c>
      <c r="BB45">
        <f t="shared" si="0"/>
        <v>916.87847484423719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512.33113953043085</v>
      </c>
      <c r="L46">
        <v>8.0044915358036945</v>
      </c>
      <c r="M46">
        <v>60.297952715654951</v>
      </c>
      <c r="N46">
        <v>51.884253477508651</v>
      </c>
      <c r="O46">
        <v>73.289444957913858</v>
      </c>
      <c r="P46">
        <v>27.530392493819765</v>
      </c>
      <c r="Q46">
        <v>4.8731757236842101</v>
      </c>
      <c r="R46">
        <v>18.614501009106572</v>
      </c>
      <c r="S46">
        <v>11.574940641076374</v>
      </c>
      <c r="T46">
        <v>0</v>
      </c>
      <c r="U46">
        <v>51.763390053530323</v>
      </c>
      <c r="V46">
        <v>7.9637945005753741</v>
      </c>
      <c r="W46">
        <v>20.132811774083351</v>
      </c>
      <c r="X46">
        <v>43.184858325374087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6.1510581000000002</v>
      </c>
      <c r="AG46">
        <v>29.837370420000006</v>
      </c>
      <c r="AH46">
        <v>0</v>
      </c>
      <c r="AI46">
        <v>0</v>
      </c>
      <c r="AJ46">
        <v>0</v>
      </c>
      <c r="AK46">
        <v>11.148018</v>
      </c>
      <c r="AL46">
        <v>2.0805600000000002</v>
      </c>
      <c r="AM46">
        <v>0</v>
      </c>
      <c r="AN46">
        <v>0</v>
      </c>
      <c r="AO46">
        <v>0</v>
      </c>
      <c r="AP46">
        <v>1.1252304000000002</v>
      </c>
      <c r="AQ46">
        <v>0</v>
      </c>
      <c r="AR46">
        <v>13.5765504</v>
      </c>
      <c r="AS46">
        <v>2.3632473600000004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40.032996559724673</v>
      </c>
      <c r="BB46">
        <f t="shared" si="0"/>
        <v>917.69418485883716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512.33113953043085</v>
      </c>
      <c r="L47">
        <v>8.0044915358036945</v>
      </c>
      <c r="M47">
        <v>60.297952715654951</v>
      </c>
      <c r="N47">
        <v>51.884253477508651</v>
      </c>
      <c r="O47">
        <v>73.289444957913858</v>
      </c>
      <c r="P47">
        <v>27.530392493819765</v>
      </c>
      <c r="Q47">
        <v>4.8731757236842101</v>
      </c>
      <c r="R47">
        <v>18.614501009106572</v>
      </c>
      <c r="S47">
        <v>11.574940641076374</v>
      </c>
      <c r="T47">
        <v>0</v>
      </c>
      <c r="U47">
        <v>51.763390053530323</v>
      </c>
      <c r="V47">
        <v>7.9637945005753741</v>
      </c>
      <c r="W47">
        <v>20.365688520134981</v>
      </c>
      <c r="X47">
        <v>43.184858325374087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6.1510581000000002</v>
      </c>
      <c r="AG47">
        <v>29.837370420000006</v>
      </c>
      <c r="AH47">
        <v>0</v>
      </c>
      <c r="AI47">
        <v>0</v>
      </c>
      <c r="AJ47">
        <v>0</v>
      </c>
      <c r="AK47">
        <v>11.148018</v>
      </c>
      <c r="AL47">
        <v>2.0805600000000002</v>
      </c>
      <c r="AM47">
        <v>0</v>
      </c>
      <c r="AN47">
        <v>0</v>
      </c>
      <c r="AO47">
        <v>0</v>
      </c>
      <c r="AP47">
        <v>1.1252304000000002</v>
      </c>
      <c r="AQ47">
        <v>0</v>
      </c>
      <c r="AR47">
        <v>13.5765504</v>
      </c>
      <c r="AS47">
        <v>7.326066816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40.250177041427335</v>
      </c>
      <c r="BB47">
        <f t="shared" si="0"/>
        <v>922.67270057918608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512.33113953043085</v>
      </c>
      <c r="L48">
        <v>8.0044915358036945</v>
      </c>
      <c r="M48">
        <v>60.297952715654951</v>
      </c>
      <c r="N48">
        <v>51.884253477508651</v>
      </c>
      <c r="O48">
        <v>73.289444957913858</v>
      </c>
      <c r="P48">
        <v>27.530392493819765</v>
      </c>
      <c r="Q48">
        <v>4.8731757236842101</v>
      </c>
      <c r="R48">
        <v>18.614501009106572</v>
      </c>
      <c r="S48">
        <v>11.574940641076374</v>
      </c>
      <c r="T48">
        <v>0</v>
      </c>
      <c r="U48">
        <v>51.763390053530323</v>
      </c>
      <c r="V48">
        <v>7.9637945005753741</v>
      </c>
      <c r="W48">
        <v>20.377198839667191</v>
      </c>
      <c r="X48">
        <v>43.184858325374087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6.1510581000000002</v>
      </c>
      <c r="AG48">
        <v>29.837370420000006</v>
      </c>
      <c r="AH48">
        <v>0</v>
      </c>
      <c r="AI48">
        <v>0</v>
      </c>
      <c r="AJ48">
        <v>0</v>
      </c>
      <c r="AK48">
        <v>11.148018</v>
      </c>
      <c r="AL48">
        <v>2.0805600000000002</v>
      </c>
      <c r="AM48">
        <v>0</v>
      </c>
      <c r="AN48">
        <v>0</v>
      </c>
      <c r="AO48">
        <v>0</v>
      </c>
      <c r="AP48">
        <v>1.1252304000000002</v>
      </c>
      <c r="AQ48">
        <v>0</v>
      </c>
      <c r="AR48">
        <v>1.9395072000000002</v>
      </c>
      <c r="AS48">
        <v>7.326066816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39.764229795921025</v>
      </c>
      <c r="BB48">
        <f t="shared" si="0"/>
        <v>911.53311494422474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512.33113953043085</v>
      </c>
      <c r="L49">
        <v>8.0044915358036945</v>
      </c>
      <c r="M49">
        <v>60.297952715654951</v>
      </c>
      <c r="N49">
        <v>51.884253477508651</v>
      </c>
      <c r="O49">
        <v>73.289444957913858</v>
      </c>
      <c r="P49">
        <v>27.530392493819765</v>
      </c>
      <c r="Q49">
        <v>8.7238172716763014</v>
      </c>
      <c r="R49">
        <v>16.902017493897482</v>
      </c>
      <c r="S49">
        <v>11.574940641076374</v>
      </c>
      <c r="T49">
        <v>0</v>
      </c>
      <c r="U49">
        <v>51.763390053530323</v>
      </c>
      <c r="V49">
        <v>7.9637945005753741</v>
      </c>
      <c r="W49">
        <v>20.377198839667191</v>
      </c>
      <c r="X49">
        <v>43.184858325374087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6.1510581000000002</v>
      </c>
      <c r="AG49">
        <v>29.837370420000006</v>
      </c>
      <c r="AH49">
        <v>0</v>
      </c>
      <c r="AI49">
        <v>0</v>
      </c>
      <c r="AJ49">
        <v>0</v>
      </c>
      <c r="AK49">
        <v>11.148018</v>
      </c>
      <c r="AL49">
        <v>2.0805600000000002</v>
      </c>
      <c r="AM49">
        <v>0</v>
      </c>
      <c r="AN49">
        <v>0</v>
      </c>
      <c r="AO49">
        <v>0</v>
      </c>
      <c r="AP49">
        <v>1.1252304000000002</v>
      </c>
      <c r="AQ49">
        <v>0</v>
      </c>
      <c r="AR49">
        <v>1.9395072000000002</v>
      </c>
      <c r="AS49">
        <v>7.326066816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39.853604689572848</v>
      </c>
      <c r="BB49">
        <f t="shared" si="0"/>
        <v>913.5818980833559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512.33113953043085</v>
      </c>
      <c r="L50">
        <v>8.0044915358036945</v>
      </c>
      <c r="M50">
        <v>60.297952715654951</v>
      </c>
      <c r="N50">
        <v>51.884253477508651</v>
      </c>
      <c r="O50">
        <v>73.289444957913858</v>
      </c>
      <c r="P50">
        <v>27.530392493819765</v>
      </c>
      <c r="Q50">
        <v>8.7238172716763014</v>
      </c>
      <c r="R50">
        <v>16.902017493897482</v>
      </c>
      <c r="S50">
        <v>11.574940641076374</v>
      </c>
      <c r="T50">
        <v>0</v>
      </c>
      <c r="U50">
        <v>51.763390053530323</v>
      </c>
      <c r="V50">
        <v>7.9637945005753741</v>
      </c>
      <c r="W50">
        <v>20.377198839667191</v>
      </c>
      <c r="X50">
        <v>43.184858325374087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6.1510581000000002</v>
      </c>
      <c r="AG50">
        <v>29.837370420000006</v>
      </c>
      <c r="AH50">
        <v>0</v>
      </c>
      <c r="AI50">
        <v>0</v>
      </c>
      <c r="AJ50">
        <v>0</v>
      </c>
      <c r="AK50">
        <v>11.148018</v>
      </c>
      <c r="AL50">
        <v>2.0805600000000002</v>
      </c>
      <c r="AM50">
        <v>0</v>
      </c>
      <c r="AN50">
        <v>0</v>
      </c>
      <c r="AO50">
        <v>0</v>
      </c>
      <c r="AP50">
        <v>1.1252304000000002</v>
      </c>
      <c r="AQ50">
        <v>0</v>
      </c>
      <c r="AR50">
        <v>1.9395072000000002</v>
      </c>
      <c r="AS50">
        <v>7.326066816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39.853604689572848</v>
      </c>
      <c r="BB50">
        <f t="shared" si="0"/>
        <v>913.5818980833559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512.33113953043085</v>
      </c>
      <c r="L51">
        <v>8.0046097615428469</v>
      </c>
      <c r="M51">
        <v>60.297952715654951</v>
      </c>
      <c r="N51">
        <v>51.884253477508651</v>
      </c>
      <c r="O51">
        <v>73.289444957913858</v>
      </c>
      <c r="P51">
        <v>27.530392493819765</v>
      </c>
      <c r="Q51">
        <v>8.7238172716763014</v>
      </c>
      <c r="R51">
        <v>16.902017493897482</v>
      </c>
      <c r="S51">
        <v>11.574940641076374</v>
      </c>
      <c r="T51">
        <v>0</v>
      </c>
      <c r="U51">
        <v>51.763390053530323</v>
      </c>
      <c r="V51">
        <v>7.9637945005753741</v>
      </c>
      <c r="W51">
        <v>20.377198839667191</v>
      </c>
      <c r="X51">
        <v>43.184858325374087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6.1510581000000002</v>
      </c>
      <c r="AG51">
        <v>29.837370420000006</v>
      </c>
      <c r="AH51">
        <v>0</v>
      </c>
      <c r="AI51">
        <v>0</v>
      </c>
      <c r="AJ51">
        <v>0</v>
      </c>
      <c r="AK51">
        <v>11.148018</v>
      </c>
      <c r="AL51">
        <v>2.0805600000000002</v>
      </c>
      <c r="AM51">
        <v>0</v>
      </c>
      <c r="AN51">
        <v>0</v>
      </c>
      <c r="AO51">
        <v>0.55007164800000008</v>
      </c>
      <c r="AP51">
        <v>1.1252304000000002</v>
      </c>
      <c r="AQ51">
        <v>0</v>
      </c>
      <c r="AR51">
        <v>1.9395072000000002</v>
      </c>
      <c r="AS51">
        <v>7.326066816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39.876602630372204</v>
      </c>
      <c r="BB51">
        <f t="shared" si="0"/>
        <v>914.10909001629568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512.33113953043085</v>
      </c>
      <c r="L52">
        <v>8.0046097615428469</v>
      </c>
      <c r="M52">
        <v>60.297952715654951</v>
      </c>
      <c r="N52">
        <v>51.884253477508651</v>
      </c>
      <c r="O52">
        <v>73.289444957913858</v>
      </c>
      <c r="P52">
        <v>27.530392493819765</v>
      </c>
      <c r="Q52">
        <v>8.7238172716763014</v>
      </c>
      <c r="R52">
        <v>16.902017493897482</v>
      </c>
      <c r="S52">
        <v>11.574940641076374</v>
      </c>
      <c r="T52">
        <v>0</v>
      </c>
      <c r="U52">
        <v>51.763390053530323</v>
      </c>
      <c r="V52">
        <v>7.9637945005753741</v>
      </c>
      <c r="W52">
        <v>20.377198839667191</v>
      </c>
      <c r="X52">
        <v>43.184858325374087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6.1510581000000002</v>
      </c>
      <c r="AG52">
        <v>29.837370420000006</v>
      </c>
      <c r="AH52">
        <v>0</v>
      </c>
      <c r="AI52">
        <v>0</v>
      </c>
      <c r="AJ52">
        <v>0</v>
      </c>
      <c r="AK52">
        <v>11.148018</v>
      </c>
      <c r="AL52">
        <v>2.0805600000000002</v>
      </c>
      <c r="AM52">
        <v>0</v>
      </c>
      <c r="AN52">
        <v>0</v>
      </c>
      <c r="AO52">
        <v>0.56298412800000008</v>
      </c>
      <c r="AP52">
        <v>1.2377534399999999</v>
      </c>
      <c r="AQ52">
        <v>0</v>
      </c>
      <c r="AR52">
        <v>1.9395072000000002</v>
      </c>
      <c r="AS52">
        <v>2.06784144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39.662052112772216</v>
      </c>
      <c r="BB52">
        <f t="shared" si="0"/>
        <v>909.19085067789581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512.33113953043085</v>
      </c>
      <c r="L53">
        <v>8.0046097615428469</v>
      </c>
      <c r="M53">
        <v>60.297952715654951</v>
      </c>
      <c r="N53">
        <v>51.884253477508651</v>
      </c>
      <c r="O53">
        <v>73.289444957913858</v>
      </c>
      <c r="P53">
        <v>27.530392493819765</v>
      </c>
      <c r="Q53">
        <v>9.5910345554493297</v>
      </c>
      <c r="R53">
        <v>16.461842328042326</v>
      </c>
      <c r="S53">
        <v>11.574940641076374</v>
      </c>
      <c r="T53">
        <v>0</v>
      </c>
      <c r="U53">
        <v>51.763390053530323</v>
      </c>
      <c r="V53">
        <v>7.9637945005753741</v>
      </c>
      <c r="W53">
        <v>20.377198839667191</v>
      </c>
      <c r="X53">
        <v>43.184858325374087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6.1510581000000002</v>
      </c>
      <c r="AG53">
        <v>29.837370420000006</v>
      </c>
      <c r="AH53">
        <v>0</v>
      </c>
      <c r="AI53">
        <v>0</v>
      </c>
      <c r="AJ53">
        <v>0</v>
      </c>
      <c r="AK53">
        <v>11.148018</v>
      </c>
      <c r="AL53">
        <v>2.0805600000000002</v>
      </c>
      <c r="AM53">
        <v>0</v>
      </c>
      <c r="AN53">
        <v>0</v>
      </c>
      <c r="AO53">
        <v>0.13428979199999999</v>
      </c>
      <c r="AP53">
        <v>1.2377534399999999</v>
      </c>
      <c r="AQ53">
        <v>0</v>
      </c>
      <c r="AR53">
        <v>1.9395072000000002</v>
      </c>
      <c r="AS53">
        <v>2.06784144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39.661983357302894</v>
      </c>
      <c r="BB53">
        <f t="shared" si="0"/>
        <v>909.18926721528294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512.33113953043085</v>
      </c>
      <c r="L54">
        <v>8.0046097615428469</v>
      </c>
      <c r="M54">
        <v>60.297952715654951</v>
      </c>
      <c r="N54">
        <v>51.884253477508651</v>
      </c>
      <c r="O54">
        <v>73.289444957913858</v>
      </c>
      <c r="P54">
        <v>27.530392493819765</v>
      </c>
      <c r="Q54">
        <v>9.5910345554493297</v>
      </c>
      <c r="R54">
        <v>16.461842328042326</v>
      </c>
      <c r="S54">
        <v>11.574940641076374</v>
      </c>
      <c r="T54">
        <v>0</v>
      </c>
      <c r="U54">
        <v>51.763390053530323</v>
      </c>
      <c r="V54">
        <v>7.9637945005753741</v>
      </c>
      <c r="W54">
        <v>20.377198839667191</v>
      </c>
      <c r="X54">
        <v>43.184858325374087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6.1510581000000002</v>
      </c>
      <c r="AG54">
        <v>29.837370420000006</v>
      </c>
      <c r="AH54">
        <v>0</v>
      </c>
      <c r="AI54">
        <v>0</v>
      </c>
      <c r="AJ54">
        <v>0</v>
      </c>
      <c r="AK54">
        <v>11.148018</v>
      </c>
      <c r="AL54">
        <v>2.0805600000000002</v>
      </c>
      <c r="AM54">
        <v>0</v>
      </c>
      <c r="AN54">
        <v>0</v>
      </c>
      <c r="AO54">
        <v>0.15753225600000001</v>
      </c>
      <c r="AP54">
        <v>1.2377534399999999</v>
      </c>
      <c r="AQ54">
        <v>0</v>
      </c>
      <c r="AR54">
        <v>1.9395072000000002</v>
      </c>
      <c r="AS54">
        <v>2.06784144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39.662954867702894</v>
      </c>
      <c r="BB54">
        <f t="shared" si="0"/>
        <v>909.21153816888295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512.33113953043085</v>
      </c>
      <c r="L55">
        <v>8.0044988086373792</v>
      </c>
      <c r="M55">
        <v>60.297952715654951</v>
      </c>
      <c r="N55">
        <v>51.884253477508651</v>
      </c>
      <c r="O55">
        <v>73.289444957913858</v>
      </c>
      <c r="P55">
        <v>27.530392493819765</v>
      </c>
      <c r="Q55">
        <v>9.5890038306942742</v>
      </c>
      <c r="R55">
        <v>16.461842328042326</v>
      </c>
      <c r="S55">
        <v>11.574940641076374</v>
      </c>
      <c r="T55">
        <v>0</v>
      </c>
      <c r="U55">
        <v>51.763390053530323</v>
      </c>
      <c r="V55">
        <v>7.9637945005753741</v>
      </c>
      <c r="W55">
        <v>20.377198839667191</v>
      </c>
      <c r="X55">
        <v>43.184858325374087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6.1510581000000002</v>
      </c>
      <c r="AG55">
        <v>29.837370420000006</v>
      </c>
      <c r="AH55">
        <v>0</v>
      </c>
      <c r="AI55">
        <v>0</v>
      </c>
      <c r="AJ55">
        <v>0</v>
      </c>
      <c r="AK55">
        <v>11.148018</v>
      </c>
      <c r="AL55">
        <v>2.0805600000000002</v>
      </c>
      <c r="AM55">
        <v>0</v>
      </c>
      <c r="AN55">
        <v>0</v>
      </c>
      <c r="AO55">
        <v>0.17302723199999998</v>
      </c>
      <c r="AP55">
        <v>1.2377534399999999</v>
      </c>
      <c r="AQ55">
        <v>0</v>
      </c>
      <c r="AR55">
        <v>1.9395072000000002</v>
      </c>
      <c r="AS55">
        <v>2.06784144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39.663513210057886</v>
      </c>
      <c r="BB55">
        <f t="shared" si="0"/>
        <v>909.22433312486748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512.33113953043085</v>
      </c>
      <c r="L56">
        <v>8.0044490400471151</v>
      </c>
      <c r="M56">
        <v>60.297952715654951</v>
      </c>
      <c r="N56">
        <v>51.884253477508651</v>
      </c>
      <c r="O56">
        <v>73.289444957913858</v>
      </c>
      <c r="P56">
        <v>27.530392493819765</v>
      </c>
      <c r="Q56">
        <v>9.5890038306942742</v>
      </c>
      <c r="R56">
        <v>16.461842328042326</v>
      </c>
      <c r="S56">
        <v>11.574940641076374</v>
      </c>
      <c r="T56">
        <v>0</v>
      </c>
      <c r="U56">
        <v>51.763390053530323</v>
      </c>
      <c r="V56">
        <v>7.9637945005753741</v>
      </c>
      <c r="W56">
        <v>20.377198839667191</v>
      </c>
      <c r="X56">
        <v>43.184858325374087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6.1510581000000002</v>
      </c>
      <c r="AG56">
        <v>29.837370420000006</v>
      </c>
      <c r="AH56">
        <v>0</v>
      </c>
      <c r="AI56">
        <v>0</v>
      </c>
      <c r="AJ56">
        <v>0</v>
      </c>
      <c r="AK56">
        <v>11.148018</v>
      </c>
      <c r="AL56">
        <v>9.9693499999999986</v>
      </c>
      <c r="AM56">
        <v>0</v>
      </c>
      <c r="AN56">
        <v>0</v>
      </c>
      <c r="AO56">
        <v>0.20014344000000001</v>
      </c>
      <c r="AP56">
        <v>1.2377534399999999</v>
      </c>
      <c r="AQ56">
        <v>0</v>
      </c>
      <c r="AR56">
        <v>1.9395072000000002</v>
      </c>
      <c r="AS56">
        <v>2.06784144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39.994395270096391</v>
      </c>
      <c r="BB56">
        <f t="shared" si="0"/>
        <v>916.80930750423863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512.33113953043085</v>
      </c>
      <c r="L57">
        <v>2.9952410394265234</v>
      </c>
      <c r="M57">
        <v>60.297952715654951</v>
      </c>
      <c r="N57">
        <v>51.884253477508651</v>
      </c>
      <c r="O57">
        <v>73.289444957913858</v>
      </c>
      <c r="P57">
        <v>27.530392493819765</v>
      </c>
      <c r="Q57">
        <v>1.0014476190476191</v>
      </c>
      <c r="R57">
        <v>16.461842328042326</v>
      </c>
      <c r="S57">
        <v>3.9965124930594116</v>
      </c>
      <c r="T57">
        <v>0</v>
      </c>
      <c r="U57">
        <v>51.763390053530323</v>
      </c>
      <c r="V57">
        <v>7.9637945005753741</v>
      </c>
      <c r="W57">
        <v>20.377198839667191</v>
      </c>
      <c r="X57">
        <v>43.184858325374087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6.1510581000000002</v>
      </c>
      <c r="AG57">
        <v>29.837370420000006</v>
      </c>
      <c r="AH57">
        <v>0</v>
      </c>
      <c r="AI57">
        <v>0</v>
      </c>
      <c r="AJ57">
        <v>0</v>
      </c>
      <c r="AK57">
        <v>11.148018</v>
      </c>
      <c r="AL57">
        <v>39.877399999999994</v>
      </c>
      <c r="AM57">
        <v>0</v>
      </c>
      <c r="AN57">
        <v>0</v>
      </c>
      <c r="AO57">
        <v>0.20659968000000001</v>
      </c>
      <c r="AP57">
        <v>1.2377534399999999</v>
      </c>
      <c r="AQ57">
        <v>0</v>
      </c>
      <c r="AR57">
        <v>1.9395072000000002</v>
      </c>
      <c r="AS57">
        <v>2.06784144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40.359699074916115</v>
      </c>
      <c r="BB57">
        <f t="shared" si="0"/>
        <v>925.18331757913472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512.33113953043085</v>
      </c>
      <c r="L58">
        <v>2.9952410394265234</v>
      </c>
      <c r="M58">
        <v>60.297952715654951</v>
      </c>
      <c r="N58">
        <v>51.884253477508651</v>
      </c>
      <c r="O58">
        <v>73.289444957913858</v>
      </c>
      <c r="P58">
        <v>27.530392493819765</v>
      </c>
      <c r="Q58">
        <v>1.0014476190476191</v>
      </c>
      <c r="R58">
        <v>16.461842328042326</v>
      </c>
      <c r="S58">
        <v>3.9965124930594116</v>
      </c>
      <c r="T58">
        <v>0</v>
      </c>
      <c r="U58">
        <v>51.763390053530323</v>
      </c>
      <c r="V58">
        <v>7.9637945005753741</v>
      </c>
      <c r="W58">
        <v>20.377198839667191</v>
      </c>
      <c r="X58">
        <v>43.184858325374087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6.1510581000000002</v>
      </c>
      <c r="AG58">
        <v>29.837370420000006</v>
      </c>
      <c r="AH58">
        <v>0</v>
      </c>
      <c r="AI58">
        <v>0</v>
      </c>
      <c r="AJ58">
        <v>0</v>
      </c>
      <c r="AK58">
        <v>11.148018</v>
      </c>
      <c r="AL58">
        <v>39.877399999999994</v>
      </c>
      <c r="AM58">
        <v>0</v>
      </c>
      <c r="AN58">
        <v>0</v>
      </c>
      <c r="AO58">
        <v>0.223385904</v>
      </c>
      <c r="AP58">
        <v>1.2377534399999999</v>
      </c>
      <c r="AQ58">
        <v>0</v>
      </c>
      <c r="AR58">
        <v>1.9395072000000002</v>
      </c>
      <c r="AS58">
        <v>2.06784144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40.360400477316112</v>
      </c>
      <c r="BB58">
        <f t="shared" si="0"/>
        <v>925.1994024007347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512.33113953043085</v>
      </c>
      <c r="L59">
        <v>2.9952572739415757</v>
      </c>
      <c r="M59">
        <v>60.297952715654951</v>
      </c>
      <c r="N59">
        <v>51.884253477508651</v>
      </c>
      <c r="O59">
        <v>73.289444957913858</v>
      </c>
      <c r="P59">
        <v>27.530392493819765</v>
      </c>
      <c r="Q59">
        <v>1.0014476190476191</v>
      </c>
      <c r="R59">
        <v>15.136735311932163</v>
      </c>
      <c r="S59">
        <v>3.9965124930594116</v>
      </c>
      <c r="T59">
        <v>0</v>
      </c>
      <c r="U59">
        <v>51.763390053530323</v>
      </c>
      <c r="V59">
        <v>7.9637945005753741</v>
      </c>
      <c r="W59">
        <v>20.377198839667191</v>
      </c>
      <c r="X59">
        <v>43.184858325374087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6.1510581000000002</v>
      </c>
      <c r="AG59">
        <v>29.837370420000006</v>
      </c>
      <c r="AH59">
        <v>0</v>
      </c>
      <c r="AI59">
        <v>0</v>
      </c>
      <c r="AJ59">
        <v>0</v>
      </c>
      <c r="AK59">
        <v>11.148018</v>
      </c>
      <c r="AL59">
        <v>39.877399999999994</v>
      </c>
      <c r="AM59">
        <v>0</v>
      </c>
      <c r="AN59">
        <v>0</v>
      </c>
      <c r="AO59">
        <v>0.24017212799999998</v>
      </c>
      <c r="AP59">
        <v>1.2377534399999999</v>
      </c>
      <c r="AQ59">
        <v>0</v>
      </c>
      <c r="AR59">
        <v>1.9395072000000002</v>
      </c>
      <c r="AS59">
        <v>2.06784144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40.305713401282475</v>
      </c>
      <c r="BB59">
        <f t="shared" si="0"/>
        <v>923.94578491917332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512.33113953043085</v>
      </c>
      <c r="L60">
        <v>2.9951880102833579</v>
      </c>
      <c r="M60">
        <v>60.297952715654951</v>
      </c>
      <c r="N60">
        <v>51.884253477508651</v>
      </c>
      <c r="O60">
        <v>73.289444957913858</v>
      </c>
      <c r="P60">
        <v>27.530392493819765</v>
      </c>
      <c r="Q60">
        <v>1.0014476190476191</v>
      </c>
      <c r="R60">
        <v>15.136735311932163</v>
      </c>
      <c r="S60">
        <v>3.9965124930594116</v>
      </c>
      <c r="T60">
        <v>0</v>
      </c>
      <c r="U60">
        <v>51.763390053530323</v>
      </c>
      <c r="V60">
        <v>7.9637945005753741</v>
      </c>
      <c r="W60">
        <v>20.377198839667191</v>
      </c>
      <c r="X60">
        <v>43.184858325374087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6.1510581000000002</v>
      </c>
      <c r="AG60">
        <v>29.837370420000006</v>
      </c>
      <c r="AH60">
        <v>0</v>
      </c>
      <c r="AI60">
        <v>0</v>
      </c>
      <c r="AJ60">
        <v>0</v>
      </c>
      <c r="AK60">
        <v>11.148018</v>
      </c>
      <c r="AL60">
        <v>39.877399999999994</v>
      </c>
      <c r="AM60">
        <v>0</v>
      </c>
      <c r="AN60">
        <v>0</v>
      </c>
      <c r="AO60">
        <v>0.263414592</v>
      </c>
      <c r="AP60">
        <v>1.2377534399999999</v>
      </c>
      <c r="AQ60">
        <v>0</v>
      </c>
      <c r="AR60">
        <v>1.9395072000000002</v>
      </c>
      <c r="AS60">
        <v>2.06784144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40.306682016461565</v>
      </c>
      <c r="BB60">
        <f t="shared" si="0"/>
        <v>923.96798950433606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512.33113953043085</v>
      </c>
      <c r="L61">
        <v>8.004545919277513</v>
      </c>
      <c r="M61">
        <v>60.297952715654951</v>
      </c>
      <c r="N61">
        <v>51.884253477508651</v>
      </c>
      <c r="O61">
        <v>73.289444957913858</v>
      </c>
      <c r="P61">
        <v>27.530392493819765</v>
      </c>
      <c r="Q61">
        <v>1.0014476190476191</v>
      </c>
      <c r="R61">
        <v>15.136735311932163</v>
      </c>
      <c r="S61">
        <v>11.574940641076374</v>
      </c>
      <c r="T61">
        <v>0</v>
      </c>
      <c r="U61">
        <v>51.763390053530323</v>
      </c>
      <c r="V61">
        <v>7.9637945005753741</v>
      </c>
      <c r="W61">
        <v>20.377198839667191</v>
      </c>
      <c r="X61">
        <v>43.184858325374087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6.1510581000000002</v>
      </c>
      <c r="AG61">
        <v>29.837370420000006</v>
      </c>
      <c r="AH61">
        <v>0</v>
      </c>
      <c r="AI61">
        <v>0</v>
      </c>
      <c r="AJ61">
        <v>0</v>
      </c>
      <c r="AK61">
        <v>11.148018</v>
      </c>
      <c r="AL61">
        <v>9.9693499999999986</v>
      </c>
      <c r="AM61">
        <v>0</v>
      </c>
      <c r="AN61">
        <v>0</v>
      </c>
      <c r="AO61">
        <v>0.25566710400000003</v>
      </c>
      <c r="AP61">
        <v>1.2377534399999999</v>
      </c>
      <c r="AQ61">
        <v>0</v>
      </c>
      <c r="AR61">
        <v>1.9395072000000002</v>
      </c>
      <c r="AS61">
        <v>2.06784144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39.582370786606454</v>
      </c>
      <c r="BB61">
        <f t="shared" si="0"/>
        <v>907.36428930320221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512.33113953043085</v>
      </c>
      <c r="L62">
        <v>8.0046329752328518</v>
      </c>
      <c r="M62">
        <v>60.297952715654951</v>
      </c>
      <c r="N62">
        <v>51.884253477508651</v>
      </c>
      <c r="O62">
        <v>73.289444957913858</v>
      </c>
      <c r="P62">
        <v>27.530392493819765</v>
      </c>
      <c r="Q62">
        <v>4.9983809400998336</v>
      </c>
      <c r="R62">
        <v>15.136735311932163</v>
      </c>
      <c r="S62">
        <v>11.574940641076374</v>
      </c>
      <c r="T62">
        <v>0</v>
      </c>
      <c r="U62">
        <v>51.763390053530323</v>
      </c>
      <c r="V62">
        <v>7.9637945005753741</v>
      </c>
      <c r="W62">
        <v>20.377198839667191</v>
      </c>
      <c r="X62">
        <v>43.184858325374087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6.1510581000000002</v>
      </c>
      <c r="AG62">
        <v>29.837370420000006</v>
      </c>
      <c r="AH62">
        <v>0</v>
      </c>
      <c r="AI62">
        <v>0</v>
      </c>
      <c r="AJ62">
        <v>0</v>
      </c>
      <c r="AK62">
        <v>11.148018</v>
      </c>
      <c r="AL62">
        <v>2.0805600000000002</v>
      </c>
      <c r="AM62">
        <v>0</v>
      </c>
      <c r="AN62">
        <v>0</v>
      </c>
      <c r="AO62">
        <v>0.23113339199999999</v>
      </c>
      <c r="AP62">
        <v>1.2377534399999999</v>
      </c>
      <c r="AQ62">
        <v>0</v>
      </c>
      <c r="AR62">
        <v>1.9395072000000002</v>
      </c>
      <c r="AS62">
        <v>2.06784144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39.418669902410002</v>
      </c>
      <c r="BB62">
        <f t="shared" si="0"/>
        <v>903.61168685240625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512.33113953043085</v>
      </c>
      <c r="L63">
        <v>8.0046097615428469</v>
      </c>
      <c r="M63">
        <v>60.297952715654951</v>
      </c>
      <c r="N63">
        <v>51.884253477508651</v>
      </c>
      <c r="O63">
        <v>73.289444957913858</v>
      </c>
      <c r="P63">
        <v>27.530392493819765</v>
      </c>
      <c r="Q63">
        <v>4.9996088922518149</v>
      </c>
      <c r="R63">
        <v>15.136735311932163</v>
      </c>
      <c r="S63">
        <v>11.574940641076374</v>
      </c>
      <c r="T63">
        <v>0</v>
      </c>
      <c r="U63">
        <v>51.763390053530323</v>
      </c>
      <c r="V63">
        <v>7.9637945005753741</v>
      </c>
      <c r="W63">
        <v>20.377198839667191</v>
      </c>
      <c r="X63">
        <v>43.184858325374087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6.1510581000000002</v>
      </c>
      <c r="AG63">
        <v>29.837370420000006</v>
      </c>
      <c r="AH63">
        <v>0</v>
      </c>
      <c r="AI63">
        <v>0</v>
      </c>
      <c r="AJ63">
        <v>0</v>
      </c>
      <c r="AK63">
        <v>11.148018</v>
      </c>
      <c r="AL63">
        <v>2.0805600000000002</v>
      </c>
      <c r="AM63">
        <v>0</v>
      </c>
      <c r="AN63">
        <v>0</v>
      </c>
      <c r="AO63">
        <v>0.19239595200000001</v>
      </c>
      <c r="AP63">
        <v>1.2377534399999999</v>
      </c>
      <c r="AQ63">
        <v>0</v>
      </c>
      <c r="AR63">
        <v>1.9395072000000002</v>
      </c>
      <c r="AS63">
        <v>2.06784144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39.417100890283436</v>
      </c>
      <c r="BB63">
        <f t="shared" si="0"/>
        <v>903.57572316299468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512.33113953043085</v>
      </c>
      <c r="L64">
        <v>8.0046097615428469</v>
      </c>
      <c r="M64">
        <v>60.297952715654951</v>
      </c>
      <c r="N64">
        <v>51.884253477508651</v>
      </c>
      <c r="O64">
        <v>73.289444957913858</v>
      </c>
      <c r="P64">
        <v>27.530392493819765</v>
      </c>
      <c r="Q64">
        <v>4.9996088922518149</v>
      </c>
      <c r="R64">
        <v>15.136735311932163</v>
      </c>
      <c r="S64">
        <v>11.574940641076374</v>
      </c>
      <c r="T64">
        <v>0</v>
      </c>
      <c r="U64">
        <v>51.763390053530323</v>
      </c>
      <c r="V64">
        <v>7.9637945005753741</v>
      </c>
      <c r="W64">
        <v>20.377198839667191</v>
      </c>
      <c r="X64">
        <v>43.184858325374087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6.1510581000000002</v>
      </c>
      <c r="AG64">
        <v>29.837370420000006</v>
      </c>
      <c r="AH64">
        <v>0</v>
      </c>
      <c r="AI64">
        <v>0</v>
      </c>
      <c r="AJ64">
        <v>0</v>
      </c>
      <c r="AK64">
        <v>11.148018</v>
      </c>
      <c r="AL64">
        <v>2.0805600000000002</v>
      </c>
      <c r="AM64">
        <v>0</v>
      </c>
      <c r="AN64">
        <v>0</v>
      </c>
      <c r="AO64">
        <v>0.12783355199999999</v>
      </c>
      <c r="AP64">
        <v>1.2377534399999999</v>
      </c>
      <c r="AQ64">
        <v>10.785749000000001</v>
      </c>
      <c r="AR64">
        <v>1.9395072000000002</v>
      </c>
      <c r="AS64">
        <v>2.06784144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39.865246314483443</v>
      </c>
      <c r="BB64">
        <f t="shared" si="0"/>
        <v>913.84876433879469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512.33113953043085</v>
      </c>
      <c r="L65">
        <v>8.0046097615428469</v>
      </c>
      <c r="M65">
        <v>61.036009539756783</v>
      </c>
      <c r="N65">
        <v>51.884253477508651</v>
      </c>
      <c r="O65">
        <v>73.289444957913858</v>
      </c>
      <c r="P65">
        <v>27.530392493819765</v>
      </c>
      <c r="Q65">
        <v>4.9996088922518149</v>
      </c>
      <c r="R65">
        <v>14.745052502331367</v>
      </c>
      <c r="S65">
        <v>11.574940641076374</v>
      </c>
      <c r="T65">
        <v>0</v>
      </c>
      <c r="U65">
        <v>51.763390053530323</v>
      </c>
      <c r="V65">
        <v>7.9637945005753741</v>
      </c>
      <c r="W65">
        <v>20.377198839667191</v>
      </c>
      <c r="X65">
        <v>43.184858325374087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12.302116200000002</v>
      </c>
      <c r="AG65">
        <v>29.837370420000006</v>
      </c>
      <c r="AH65">
        <v>0</v>
      </c>
      <c r="AI65">
        <v>0</v>
      </c>
      <c r="AJ65">
        <v>0</v>
      </c>
      <c r="AK65">
        <v>11.148018</v>
      </c>
      <c r="AL65">
        <v>2.0805600000000002</v>
      </c>
      <c r="AM65">
        <v>0</v>
      </c>
      <c r="AN65">
        <v>0</v>
      </c>
      <c r="AO65">
        <v>0.55007164800000008</v>
      </c>
      <c r="AP65">
        <v>2.9255990399999998</v>
      </c>
      <c r="AQ65">
        <v>21.571498000000002</v>
      </c>
      <c r="AR65">
        <v>1.9395072000000002</v>
      </c>
      <c r="AS65">
        <v>2.06784144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40.675885065718752</v>
      </c>
      <c r="BB65">
        <f t="shared" si="0"/>
        <v>932.43139039806056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512.33113953043085</v>
      </c>
      <c r="L66">
        <v>8.0046097615428469</v>
      </c>
      <c r="M66">
        <v>61.038841908325537</v>
      </c>
      <c r="N66">
        <v>51.884253477508651</v>
      </c>
      <c r="O66">
        <v>73.289444957913858</v>
      </c>
      <c r="P66">
        <v>27.530392493819765</v>
      </c>
      <c r="Q66">
        <v>4.9996088922518149</v>
      </c>
      <c r="R66">
        <v>14.745052502331367</v>
      </c>
      <c r="S66">
        <v>11.574940641076374</v>
      </c>
      <c r="T66">
        <v>0</v>
      </c>
      <c r="U66">
        <v>51.763390053530323</v>
      </c>
      <c r="V66">
        <v>7.9637945005753741</v>
      </c>
      <c r="W66">
        <v>20.377198839667191</v>
      </c>
      <c r="X66">
        <v>43.184858325374087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3.7716542500000001</v>
      </c>
      <c r="AE66">
        <v>0</v>
      </c>
      <c r="AF66">
        <v>12.302116200000002</v>
      </c>
      <c r="AG66">
        <v>29.837370420000006</v>
      </c>
      <c r="AH66">
        <v>0</v>
      </c>
      <c r="AI66">
        <v>0</v>
      </c>
      <c r="AJ66">
        <v>0</v>
      </c>
      <c r="AK66">
        <v>11.148018</v>
      </c>
      <c r="AL66">
        <v>2.0805600000000002</v>
      </c>
      <c r="AM66">
        <v>0</v>
      </c>
      <c r="AN66">
        <v>0</v>
      </c>
      <c r="AO66">
        <v>0.48292675200000013</v>
      </c>
      <c r="AP66">
        <v>2.8130760000000006</v>
      </c>
      <c r="AQ66">
        <v>32.357247000000001</v>
      </c>
      <c r="AR66">
        <v>1.9395072000000002</v>
      </c>
      <c r="AS66">
        <v>2.06784144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41.276993753716049</v>
      </c>
      <c r="BB66">
        <f t="shared" si="0"/>
        <v>946.21084939263199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512.33113953043085</v>
      </c>
      <c r="L67">
        <v>8.0046097615428469</v>
      </c>
      <c r="M67">
        <v>61.038841908325537</v>
      </c>
      <c r="N67">
        <v>51.884253477508651</v>
      </c>
      <c r="O67">
        <v>73.289444957913858</v>
      </c>
      <c r="P67">
        <v>27.530392493819765</v>
      </c>
      <c r="Q67">
        <v>4.9996088922518149</v>
      </c>
      <c r="R67">
        <v>14.745052502331367</v>
      </c>
      <c r="S67">
        <v>11.574940641076374</v>
      </c>
      <c r="T67">
        <v>0</v>
      </c>
      <c r="U67">
        <v>51.763390053530323</v>
      </c>
      <c r="V67">
        <v>7.9637945005753741</v>
      </c>
      <c r="W67">
        <v>20.377198839667191</v>
      </c>
      <c r="X67">
        <v>43.184858325374087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8.0075120999999996</v>
      </c>
      <c r="AE67">
        <v>0</v>
      </c>
      <c r="AF67">
        <v>12.302116200000002</v>
      </c>
      <c r="AG67">
        <v>29.837370420000006</v>
      </c>
      <c r="AH67">
        <v>0</v>
      </c>
      <c r="AI67">
        <v>0</v>
      </c>
      <c r="AJ67">
        <v>0</v>
      </c>
      <c r="AK67">
        <v>11.148018</v>
      </c>
      <c r="AL67">
        <v>2.0805600000000002</v>
      </c>
      <c r="AM67">
        <v>0</v>
      </c>
      <c r="AN67">
        <v>0</v>
      </c>
      <c r="AO67">
        <v>0.38220940799999997</v>
      </c>
      <c r="AP67">
        <v>2.8130760000000006</v>
      </c>
      <c r="AQ67">
        <v>37.378952000000005</v>
      </c>
      <c r="AR67">
        <v>1.9395072000000002</v>
      </c>
      <c r="AS67">
        <v>2.06784144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41.659749649516044</v>
      </c>
      <c r="BB67">
        <f t="shared" si="0"/>
        <v>954.98493900283199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512.33113953043085</v>
      </c>
      <c r="L68">
        <v>8.0046097615428469</v>
      </c>
      <c r="M68">
        <v>61.038841908325537</v>
      </c>
      <c r="N68">
        <v>51.884253477508651</v>
      </c>
      <c r="O68">
        <v>73.289444957913858</v>
      </c>
      <c r="P68">
        <v>27.530392493819765</v>
      </c>
      <c r="Q68">
        <v>4.9996088922518149</v>
      </c>
      <c r="R68">
        <v>14.745052502331367</v>
      </c>
      <c r="S68">
        <v>11.574940641076374</v>
      </c>
      <c r="T68">
        <v>0</v>
      </c>
      <c r="U68">
        <v>51.763390053530323</v>
      </c>
      <c r="V68">
        <v>7.9637945005753741</v>
      </c>
      <c r="W68">
        <v>20.377198839667191</v>
      </c>
      <c r="X68">
        <v>43.184858325374087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8.0075120999999996</v>
      </c>
      <c r="AE68">
        <v>7.2133068800000002</v>
      </c>
      <c r="AF68">
        <v>12.302116200000002</v>
      </c>
      <c r="AG68">
        <v>29.837370420000006</v>
      </c>
      <c r="AH68">
        <v>1.2477200999999998</v>
      </c>
      <c r="AI68">
        <v>0</v>
      </c>
      <c r="AJ68">
        <v>0</v>
      </c>
      <c r="AK68">
        <v>11.148018</v>
      </c>
      <c r="AL68">
        <v>2.0805600000000002</v>
      </c>
      <c r="AM68">
        <v>0</v>
      </c>
      <c r="AN68">
        <v>0</v>
      </c>
      <c r="AO68">
        <v>0.28536580800000005</v>
      </c>
      <c r="AP68">
        <v>2.8130760000000006</v>
      </c>
      <c r="AQ68">
        <v>43.142996000000004</v>
      </c>
      <c r="AR68">
        <v>1.9395072000000002</v>
      </c>
      <c r="AS68">
        <v>2.06784144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42.250309802116043</v>
      </c>
      <c r="BB68">
        <f t="shared" ref="BB68:BB99" si="1">SUM(B68:AZ68)-BA68</f>
        <v>968.5226062302321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514.28772819108315</v>
      </c>
      <c r="L69">
        <v>8.0046097615428469</v>
      </c>
      <c r="M69">
        <v>61.038841908325537</v>
      </c>
      <c r="N69">
        <v>51.884253477508651</v>
      </c>
      <c r="O69">
        <v>73.289444957913858</v>
      </c>
      <c r="P69">
        <v>27.530392493819765</v>
      </c>
      <c r="Q69">
        <v>6.0009572368421047</v>
      </c>
      <c r="R69">
        <v>14.745052502331367</v>
      </c>
      <c r="S69">
        <v>11.574940641076374</v>
      </c>
      <c r="T69">
        <v>0</v>
      </c>
      <c r="U69">
        <v>51.763390053530323</v>
      </c>
      <c r="V69">
        <v>7.9637945005753741</v>
      </c>
      <c r="W69">
        <v>20.377198839667191</v>
      </c>
      <c r="X69">
        <v>43.184858325374087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12.011268149999999</v>
      </c>
      <c r="AE69">
        <v>7.2133068800000002</v>
      </c>
      <c r="AF69">
        <v>12.302116200000002</v>
      </c>
      <c r="AG69">
        <v>29.837370420000006</v>
      </c>
      <c r="AH69">
        <v>8.3181340000000006</v>
      </c>
      <c r="AI69">
        <v>0</v>
      </c>
      <c r="AJ69">
        <v>0</v>
      </c>
      <c r="AK69">
        <v>11.148018</v>
      </c>
      <c r="AL69">
        <v>2.0805600000000002</v>
      </c>
      <c r="AM69">
        <v>0</v>
      </c>
      <c r="AN69">
        <v>0</v>
      </c>
      <c r="AO69">
        <v>0.15882350400000003</v>
      </c>
      <c r="AP69">
        <v>1.1252304000000002</v>
      </c>
      <c r="AQ69">
        <v>43.142996000000004</v>
      </c>
      <c r="AR69">
        <v>1.9395072000000002</v>
      </c>
      <c r="AS69">
        <v>2.06784144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42.761010176319772</v>
      </c>
      <c r="BB69">
        <f t="shared" si="1"/>
        <v>980.22962490727082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514.28772819108315</v>
      </c>
      <c r="L70">
        <v>8.0046097615428469</v>
      </c>
      <c r="M70">
        <v>61.038841908325537</v>
      </c>
      <c r="N70">
        <v>51.884253477508651</v>
      </c>
      <c r="O70">
        <v>73.289444957913858</v>
      </c>
      <c r="P70">
        <v>27.530392493819765</v>
      </c>
      <c r="Q70">
        <v>6.0009572368421047</v>
      </c>
      <c r="R70">
        <v>14.745052502331367</v>
      </c>
      <c r="S70">
        <v>11.574940641076374</v>
      </c>
      <c r="T70">
        <v>0</v>
      </c>
      <c r="U70">
        <v>51.763390053530323</v>
      </c>
      <c r="V70">
        <v>7.9637945005753741</v>
      </c>
      <c r="W70">
        <v>20.377198839667191</v>
      </c>
      <c r="X70">
        <v>43.184858325374087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12.011268149999999</v>
      </c>
      <c r="AE70">
        <v>7.2133068800000002</v>
      </c>
      <c r="AF70">
        <v>12.302116200000002</v>
      </c>
      <c r="AG70">
        <v>29.837370420000006</v>
      </c>
      <c r="AH70">
        <v>19.17329887</v>
      </c>
      <c r="AI70">
        <v>0</v>
      </c>
      <c r="AJ70">
        <v>0</v>
      </c>
      <c r="AK70">
        <v>11.148018</v>
      </c>
      <c r="AL70">
        <v>2.0805600000000002</v>
      </c>
      <c r="AM70">
        <v>0</v>
      </c>
      <c r="AN70">
        <v>0</v>
      </c>
      <c r="AO70">
        <v>4.0028687999999993E-2</v>
      </c>
      <c r="AP70">
        <v>1.1252304000000002</v>
      </c>
      <c r="AQ70">
        <v>43.142996000000004</v>
      </c>
      <c r="AR70">
        <v>1.9395072000000002</v>
      </c>
      <c r="AS70">
        <v>2.9540592000000001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43.246834503719761</v>
      </c>
      <c r="BB70">
        <f t="shared" si="1"/>
        <v>991.36638839387092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514.28772819108315</v>
      </c>
      <c r="L71">
        <v>8.0046097615428469</v>
      </c>
      <c r="M71">
        <v>61.038841908325537</v>
      </c>
      <c r="N71">
        <v>51.884253477508651</v>
      </c>
      <c r="O71">
        <v>73.289444957913858</v>
      </c>
      <c r="P71">
        <v>27.530392493819765</v>
      </c>
      <c r="Q71">
        <v>6.0009572368421047</v>
      </c>
      <c r="R71">
        <v>14.745052502331367</v>
      </c>
      <c r="S71">
        <v>11.574940641076374</v>
      </c>
      <c r="T71">
        <v>0</v>
      </c>
      <c r="U71">
        <v>51.763390053530323</v>
      </c>
      <c r="V71">
        <v>7.9637945005753741</v>
      </c>
      <c r="W71">
        <v>20.377198839667191</v>
      </c>
      <c r="X71">
        <v>43.184858325374087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12.011268149999999</v>
      </c>
      <c r="AE71">
        <v>14.652029600000001</v>
      </c>
      <c r="AF71">
        <v>12.302116200000002</v>
      </c>
      <c r="AG71">
        <v>29.837370420000006</v>
      </c>
      <c r="AH71">
        <v>30.818686470000003</v>
      </c>
      <c r="AI71">
        <v>0</v>
      </c>
      <c r="AJ71">
        <v>0</v>
      </c>
      <c r="AK71">
        <v>11.148018</v>
      </c>
      <c r="AL71">
        <v>2.0805600000000002</v>
      </c>
      <c r="AM71">
        <v>1.1708576000000004</v>
      </c>
      <c r="AN71">
        <v>0</v>
      </c>
      <c r="AO71">
        <v>0.27116207999999997</v>
      </c>
      <c r="AP71">
        <v>1.1252304000000002</v>
      </c>
      <c r="AQ71">
        <v>43.142996000000004</v>
      </c>
      <c r="AR71">
        <v>1.9395072000000002</v>
      </c>
      <c r="AS71">
        <v>3.5448710399999999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44.127848128519759</v>
      </c>
      <c r="BB71">
        <f t="shared" si="1"/>
        <v>1011.5622879210708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514.28772819108315</v>
      </c>
      <c r="L72">
        <v>8.0046097615428469</v>
      </c>
      <c r="M72">
        <v>61.038841908325537</v>
      </c>
      <c r="N72">
        <v>51.884253477508651</v>
      </c>
      <c r="O72">
        <v>73.289444957913858</v>
      </c>
      <c r="P72">
        <v>27.530392493819765</v>
      </c>
      <c r="Q72">
        <v>6.0009572368421047</v>
      </c>
      <c r="R72">
        <v>14.745052502331367</v>
      </c>
      <c r="S72">
        <v>11.574940641076374</v>
      </c>
      <c r="T72">
        <v>0</v>
      </c>
      <c r="U72">
        <v>51.763390053530323</v>
      </c>
      <c r="V72">
        <v>7.9637945005753741</v>
      </c>
      <c r="W72">
        <v>20.377198839667191</v>
      </c>
      <c r="X72">
        <v>43.184858325374087</v>
      </c>
      <c r="Y72">
        <v>0</v>
      </c>
      <c r="Z72">
        <v>0.48311999999999999</v>
      </c>
      <c r="AA72">
        <v>1.6654464000000002</v>
      </c>
      <c r="AB72">
        <v>1.4635024999999997</v>
      </c>
      <c r="AC72">
        <v>4.2505959439999996</v>
      </c>
      <c r="AD72">
        <v>16.015024199999999</v>
      </c>
      <c r="AE72">
        <v>14.652029600000001</v>
      </c>
      <c r="AF72">
        <v>12.302116200000002</v>
      </c>
      <c r="AG72">
        <v>29.837370420000006</v>
      </c>
      <c r="AH72">
        <v>41.091581959999992</v>
      </c>
      <c r="AI72">
        <v>0</v>
      </c>
      <c r="AJ72">
        <v>0</v>
      </c>
      <c r="AK72">
        <v>11.148018</v>
      </c>
      <c r="AL72">
        <v>2.0805600000000002</v>
      </c>
      <c r="AM72">
        <v>1.7562863999999996</v>
      </c>
      <c r="AN72">
        <v>0</v>
      </c>
      <c r="AO72">
        <v>0.17302723199999998</v>
      </c>
      <c r="AP72">
        <v>1.1252304000000002</v>
      </c>
      <c r="AQ72">
        <v>43.142996000000004</v>
      </c>
      <c r="AR72">
        <v>1.9395072000000002</v>
      </c>
      <c r="AS72">
        <v>3.5448710399999999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45.073641585919745</v>
      </c>
      <c r="BB72">
        <f t="shared" si="1"/>
        <v>1033.2431047996711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514.28772819108315</v>
      </c>
      <c r="L73">
        <v>8.0046097615428469</v>
      </c>
      <c r="M73">
        <v>61.038841908325537</v>
      </c>
      <c r="N73">
        <v>51.884253477508651</v>
      </c>
      <c r="O73">
        <v>73.289444957913858</v>
      </c>
      <c r="P73">
        <v>27.530392493819765</v>
      </c>
      <c r="Q73">
        <v>6.0009572368421047</v>
      </c>
      <c r="R73">
        <v>14.745052502331367</v>
      </c>
      <c r="S73">
        <v>11.574940641076374</v>
      </c>
      <c r="T73">
        <v>0</v>
      </c>
      <c r="U73">
        <v>51.763390053530323</v>
      </c>
      <c r="V73">
        <v>7.9637945005753741</v>
      </c>
      <c r="W73">
        <v>20.132811774083351</v>
      </c>
      <c r="X73">
        <v>43.184858325374087</v>
      </c>
      <c r="Y73">
        <v>0</v>
      </c>
      <c r="Z73">
        <v>3.1402800000000006</v>
      </c>
      <c r="AA73">
        <v>7.6332959999999996</v>
      </c>
      <c r="AB73">
        <v>7.3175124999999994</v>
      </c>
      <c r="AC73">
        <v>8.5011918879999993</v>
      </c>
      <c r="AD73">
        <v>16.015024199999999</v>
      </c>
      <c r="AE73">
        <v>14.652029600000001</v>
      </c>
      <c r="AF73">
        <v>12.302116200000002</v>
      </c>
      <c r="AG73">
        <v>29.837370420000006</v>
      </c>
      <c r="AH73">
        <v>51.364477450000003</v>
      </c>
      <c r="AI73">
        <v>2.2364691999999997</v>
      </c>
      <c r="AJ73">
        <v>0</v>
      </c>
      <c r="AK73">
        <v>11.148018</v>
      </c>
      <c r="AL73">
        <v>2.0805600000000002</v>
      </c>
      <c r="AM73">
        <v>4.0980016000000008</v>
      </c>
      <c r="AN73">
        <v>0</v>
      </c>
      <c r="AO73">
        <v>0.11621231999999999</v>
      </c>
      <c r="AP73">
        <v>1.1252304000000002</v>
      </c>
      <c r="AQ73">
        <v>43.142996000000004</v>
      </c>
      <c r="AR73">
        <v>3.7820390400000004</v>
      </c>
      <c r="AS73">
        <v>3.5448710399999999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46.541741104823409</v>
      </c>
      <c r="BB73">
        <f t="shared" si="1"/>
        <v>1066.8970305771838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514.28772819108315</v>
      </c>
      <c r="L74">
        <v>8.0046097615428469</v>
      </c>
      <c r="M74">
        <v>61.038841908325537</v>
      </c>
      <c r="N74">
        <v>51.884253477508651</v>
      </c>
      <c r="O74">
        <v>73.289444957913858</v>
      </c>
      <c r="P74">
        <v>27.530392493819765</v>
      </c>
      <c r="Q74">
        <v>6.0009572368421047</v>
      </c>
      <c r="R74">
        <v>14.745052502331367</v>
      </c>
      <c r="S74">
        <v>11.574940641076374</v>
      </c>
      <c r="T74">
        <v>0</v>
      </c>
      <c r="U74">
        <v>51.763390053530323</v>
      </c>
      <c r="V74">
        <v>7.9637945005753741</v>
      </c>
      <c r="W74">
        <v>20.132811774083351</v>
      </c>
      <c r="X74">
        <v>43.184858325374087</v>
      </c>
      <c r="Y74">
        <v>0</v>
      </c>
      <c r="Z74">
        <v>5.7568579200000007</v>
      </c>
      <c r="AA74">
        <v>12.340957824</v>
      </c>
      <c r="AB74">
        <v>17.35128564</v>
      </c>
      <c r="AC74">
        <v>12.764651820900003</v>
      </c>
      <c r="AD74">
        <v>16.015024199999999</v>
      </c>
      <c r="AE74">
        <v>21.714307867200006</v>
      </c>
      <c r="AF74">
        <v>20.708562270000002</v>
      </c>
      <c r="AG74">
        <v>29.837370420000006</v>
      </c>
      <c r="AH74">
        <v>61.63737294000002</v>
      </c>
      <c r="AI74">
        <v>7.2685248999999983</v>
      </c>
      <c r="AJ74">
        <v>0</v>
      </c>
      <c r="AK74">
        <v>11.148018</v>
      </c>
      <c r="AL74">
        <v>2.0805600000000002</v>
      </c>
      <c r="AM74">
        <v>6.9548941439999998</v>
      </c>
      <c r="AN74">
        <v>0</v>
      </c>
      <c r="AO74">
        <v>0.131707296</v>
      </c>
      <c r="AP74">
        <v>1.1252304000000002</v>
      </c>
      <c r="AQ74">
        <v>43.142996000000004</v>
      </c>
      <c r="AR74">
        <v>3.7820390400000004</v>
      </c>
      <c r="AS74">
        <v>3.5448710399999999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48.85192424002345</v>
      </c>
      <c r="BB74">
        <f t="shared" si="1"/>
        <v>1119.8543833060839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514.28772819108315</v>
      </c>
      <c r="L75">
        <v>8.0046097615428469</v>
      </c>
      <c r="M75">
        <v>61.038841908325537</v>
      </c>
      <c r="N75">
        <v>51.884253477508651</v>
      </c>
      <c r="O75">
        <v>73.289444957913858</v>
      </c>
      <c r="P75">
        <v>27.530392493819765</v>
      </c>
      <c r="Q75">
        <v>6.0009572368421047</v>
      </c>
      <c r="R75">
        <v>14.745052502331367</v>
      </c>
      <c r="S75">
        <v>11.574940641076374</v>
      </c>
      <c r="T75">
        <v>0</v>
      </c>
      <c r="U75">
        <v>51.763390053530323</v>
      </c>
      <c r="V75">
        <v>7.9637945005753741</v>
      </c>
      <c r="W75">
        <v>20.132811774083351</v>
      </c>
      <c r="X75">
        <v>43.184858325374087</v>
      </c>
      <c r="Y75">
        <v>0</v>
      </c>
      <c r="Z75">
        <v>5.7568579200000007</v>
      </c>
      <c r="AA75">
        <v>12.340957824</v>
      </c>
      <c r="AB75">
        <v>17.35128564</v>
      </c>
      <c r="AC75">
        <v>12.764651820900003</v>
      </c>
      <c r="AD75">
        <v>16.015024199999999</v>
      </c>
      <c r="AE75">
        <v>21.714307867200006</v>
      </c>
      <c r="AF75">
        <v>20.708562270000002</v>
      </c>
      <c r="AG75">
        <v>29.837370420000006</v>
      </c>
      <c r="AH75">
        <v>61.63737294000002</v>
      </c>
      <c r="AI75">
        <v>7.2685248999999983</v>
      </c>
      <c r="AJ75">
        <v>0</v>
      </c>
      <c r="AK75">
        <v>11.148018</v>
      </c>
      <c r="AL75">
        <v>2.0805600000000002</v>
      </c>
      <c r="AM75">
        <v>6.9548941439999998</v>
      </c>
      <c r="AN75">
        <v>0</v>
      </c>
      <c r="AO75">
        <v>0</v>
      </c>
      <c r="AP75">
        <v>1.1252304000000002</v>
      </c>
      <c r="AQ75">
        <v>43.142996000000004</v>
      </c>
      <c r="AR75">
        <v>3.7820390400000004</v>
      </c>
      <c r="AS75">
        <v>3.5448710399999999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48.846418868023449</v>
      </c>
      <c r="BB75">
        <f t="shared" si="1"/>
        <v>1119.7281813820839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517.04738109998789</v>
      </c>
      <c r="L76">
        <v>8.0046097615428469</v>
      </c>
      <c r="M76">
        <v>61.038841908325537</v>
      </c>
      <c r="N76">
        <v>51.884253477508651</v>
      </c>
      <c r="O76">
        <v>73.289444957913858</v>
      </c>
      <c r="P76">
        <v>27.530392493819765</v>
      </c>
      <c r="Q76">
        <v>6.0009572368421047</v>
      </c>
      <c r="R76">
        <v>14.745052502331367</v>
      </c>
      <c r="S76">
        <v>11.574940641076374</v>
      </c>
      <c r="T76">
        <v>0</v>
      </c>
      <c r="U76">
        <v>51.763390053530323</v>
      </c>
      <c r="V76">
        <v>7.9637945005753741</v>
      </c>
      <c r="W76">
        <v>20.132811774083351</v>
      </c>
      <c r="X76">
        <v>43.184858325374087</v>
      </c>
      <c r="Y76">
        <v>0</v>
      </c>
      <c r="Z76">
        <v>5.7568579200000007</v>
      </c>
      <c r="AA76">
        <v>12.340957824</v>
      </c>
      <c r="AB76">
        <v>17.35128564</v>
      </c>
      <c r="AC76">
        <v>12.764651820900003</v>
      </c>
      <c r="AD76">
        <v>16.015024199999999</v>
      </c>
      <c r="AE76">
        <v>21.714307867200006</v>
      </c>
      <c r="AF76">
        <v>20.708562270000002</v>
      </c>
      <c r="AG76">
        <v>29.837370420000006</v>
      </c>
      <c r="AH76">
        <v>61.63737294000002</v>
      </c>
      <c r="AI76">
        <v>7.2685248999999983</v>
      </c>
      <c r="AJ76">
        <v>0</v>
      </c>
      <c r="AK76">
        <v>11.148018</v>
      </c>
      <c r="AL76">
        <v>2.0805600000000002</v>
      </c>
      <c r="AM76">
        <v>6.9548941439999998</v>
      </c>
      <c r="AN76">
        <v>0</v>
      </c>
      <c r="AO76">
        <v>0</v>
      </c>
      <c r="AP76">
        <v>1.1252304000000002</v>
      </c>
      <c r="AQ76">
        <v>43.142996000000004</v>
      </c>
      <c r="AR76">
        <v>5.8185215999999995</v>
      </c>
      <c r="AS76">
        <v>3.5448710399999999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49.046897412032052</v>
      </c>
      <c r="BB76">
        <f t="shared" si="1"/>
        <v>1124.32383830698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516.76386915167427</v>
      </c>
      <c r="L77">
        <v>8.0046097615428469</v>
      </c>
      <c r="M77">
        <v>64.408929420113097</v>
      </c>
      <c r="N77">
        <v>51.884253477508651</v>
      </c>
      <c r="O77">
        <v>73.289444957913858</v>
      </c>
      <c r="P77">
        <v>27.530392493819765</v>
      </c>
      <c r="Q77">
        <v>6.0009572368421047</v>
      </c>
      <c r="R77">
        <v>14.745052502331367</v>
      </c>
      <c r="S77">
        <v>11.574940641076374</v>
      </c>
      <c r="T77">
        <v>0</v>
      </c>
      <c r="U77">
        <v>51.763390053530323</v>
      </c>
      <c r="V77">
        <v>7.9637945005753741</v>
      </c>
      <c r="W77">
        <v>20.132811774083351</v>
      </c>
      <c r="X77">
        <v>43.184858325374087</v>
      </c>
      <c r="Y77">
        <v>0</v>
      </c>
      <c r="Z77">
        <v>5.7568579200000007</v>
      </c>
      <c r="AA77">
        <v>12.340957824</v>
      </c>
      <c r="AB77">
        <v>17.35128564</v>
      </c>
      <c r="AC77">
        <v>12.764651820900003</v>
      </c>
      <c r="AD77">
        <v>16.015024199999999</v>
      </c>
      <c r="AE77">
        <v>21.714307867200006</v>
      </c>
      <c r="AF77">
        <v>20.708562270000002</v>
      </c>
      <c r="AG77">
        <v>29.837370420000006</v>
      </c>
      <c r="AH77">
        <v>61.63737294000002</v>
      </c>
      <c r="AI77">
        <v>7.2685248999999983</v>
      </c>
      <c r="AJ77">
        <v>0</v>
      </c>
      <c r="AK77">
        <v>11.148018</v>
      </c>
      <c r="AL77">
        <v>2.0805600000000002</v>
      </c>
      <c r="AM77">
        <v>6.9548941439999998</v>
      </c>
      <c r="AN77">
        <v>0</v>
      </c>
      <c r="AO77">
        <v>3.8737439999999998E-2</v>
      </c>
      <c r="AP77">
        <v>2.8130760000000006</v>
      </c>
      <c r="AQ77">
        <v>43.142996000000004</v>
      </c>
      <c r="AR77">
        <v>5.8185215999999995</v>
      </c>
      <c r="AS77">
        <v>3.5448710399999999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49.248086231786949</v>
      </c>
      <c r="BB77">
        <f t="shared" si="1"/>
        <v>1128.9358080906986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517.06711898643141</v>
      </c>
      <c r="L78">
        <v>8.0046097615428469</v>
      </c>
      <c r="M78">
        <v>64.597731343283584</v>
      </c>
      <c r="N78">
        <v>51.884253477508651</v>
      </c>
      <c r="O78">
        <v>73.289444957913858</v>
      </c>
      <c r="P78">
        <v>27.530392493819765</v>
      </c>
      <c r="Q78">
        <v>6.0009572368421047</v>
      </c>
      <c r="R78">
        <v>14.745052502331367</v>
      </c>
      <c r="S78">
        <v>11.574940641076374</v>
      </c>
      <c r="T78">
        <v>0</v>
      </c>
      <c r="U78">
        <v>51.763390053530323</v>
      </c>
      <c r="V78">
        <v>7.9637945005753741</v>
      </c>
      <c r="W78">
        <v>20.132811774083351</v>
      </c>
      <c r="X78">
        <v>43.184858325374087</v>
      </c>
      <c r="Y78">
        <v>0</v>
      </c>
      <c r="Z78">
        <v>5.7568579200000007</v>
      </c>
      <c r="AA78">
        <v>12.340957824</v>
      </c>
      <c r="AB78">
        <v>17.35128564</v>
      </c>
      <c r="AC78">
        <v>12.764651820900003</v>
      </c>
      <c r="AD78">
        <v>16.015024199999999</v>
      </c>
      <c r="AE78">
        <v>21.714307867200006</v>
      </c>
      <c r="AF78">
        <v>20.708562270000002</v>
      </c>
      <c r="AG78">
        <v>29.837370420000006</v>
      </c>
      <c r="AH78">
        <v>58.226937999999983</v>
      </c>
      <c r="AI78">
        <v>7.2685248999999983</v>
      </c>
      <c r="AJ78">
        <v>0</v>
      </c>
      <c r="AK78">
        <v>11.148018</v>
      </c>
      <c r="AL78">
        <v>2.0805600000000002</v>
      </c>
      <c r="AM78">
        <v>6.9548941439999998</v>
      </c>
      <c r="AN78">
        <v>0</v>
      </c>
      <c r="AO78">
        <v>8.5222368000000007E-2</v>
      </c>
      <c r="AP78">
        <v>2.8130760000000006</v>
      </c>
      <c r="AQ78">
        <v>43.142996000000004</v>
      </c>
      <c r="AR78">
        <v>5.8185215999999995</v>
      </c>
      <c r="AS78">
        <v>3.5448710399999999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49.128041911846097</v>
      </c>
      <c r="BB78">
        <f t="shared" si="1"/>
        <v>1126.1839541565673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516.76386915167427</v>
      </c>
      <c r="L79">
        <v>6.0007813804786112</v>
      </c>
      <c r="M79">
        <v>64.597731343283584</v>
      </c>
      <c r="N79">
        <v>51.884253477508651</v>
      </c>
      <c r="O79">
        <v>73.289444957913858</v>
      </c>
      <c r="P79">
        <v>27.530392493819765</v>
      </c>
      <c r="Q79">
        <v>6.0009572368421047</v>
      </c>
      <c r="R79">
        <v>17.998830053462321</v>
      </c>
      <c r="S79">
        <v>11.574940641076374</v>
      </c>
      <c r="T79">
        <v>0</v>
      </c>
      <c r="U79">
        <v>51.763390053530323</v>
      </c>
      <c r="V79">
        <v>7.9637945005753741</v>
      </c>
      <c r="W79">
        <v>20.132811774083351</v>
      </c>
      <c r="X79">
        <v>43.184858325374087</v>
      </c>
      <c r="Y79">
        <v>0</v>
      </c>
      <c r="Z79">
        <v>5.7568579200000007</v>
      </c>
      <c r="AA79">
        <v>12.340957824</v>
      </c>
      <c r="AB79">
        <v>17.35128564</v>
      </c>
      <c r="AC79">
        <v>12.764651820900003</v>
      </c>
      <c r="AD79">
        <v>16.015024199999999</v>
      </c>
      <c r="AE79">
        <v>21.714307867200006</v>
      </c>
      <c r="AF79">
        <v>20.708562270000002</v>
      </c>
      <c r="AG79">
        <v>29.837370420000006</v>
      </c>
      <c r="AH79">
        <v>51.364477450000003</v>
      </c>
      <c r="AI79">
        <v>7.2685248999999983</v>
      </c>
      <c r="AJ79">
        <v>0</v>
      </c>
      <c r="AK79">
        <v>11.148018</v>
      </c>
      <c r="AL79">
        <v>2.0805600000000002</v>
      </c>
      <c r="AM79">
        <v>4.6365960960000008</v>
      </c>
      <c r="AN79">
        <v>0</v>
      </c>
      <c r="AO79">
        <v>0.131707296</v>
      </c>
      <c r="AP79">
        <v>2.8130760000000006</v>
      </c>
      <c r="AQ79">
        <v>43.142996000000004</v>
      </c>
      <c r="AR79">
        <v>13.5765504</v>
      </c>
      <c r="AS79">
        <v>3.5448710399999999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49.110086210398066</v>
      </c>
      <c r="BB79">
        <f t="shared" si="1"/>
        <v>1125.7723643233253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514.28772819108315</v>
      </c>
      <c r="L80">
        <v>6.0007813804786112</v>
      </c>
      <c r="M80">
        <v>64.597731343283584</v>
      </c>
      <c r="N80">
        <v>51.884253477508651</v>
      </c>
      <c r="O80">
        <v>73.289444957913858</v>
      </c>
      <c r="P80">
        <v>27.530392493819765</v>
      </c>
      <c r="Q80">
        <v>6.0009572368421047</v>
      </c>
      <c r="R80">
        <v>18.614501009106572</v>
      </c>
      <c r="S80">
        <v>11.574940641076374</v>
      </c>
      <c r="T80">
        <v>0</v>
      </c>
      <c r="U80">
        <v>51.763390053530323</v>
      </c>
      <c r="V80">
        <v>7.9637945005753741</v>
      </c>
      <c r="W80">
        <v>20.132811774083351</v>
      </c>
      <c r="X80">
        <v>43.184858325374087</v>
      </c>
      <c r="Y80">
        <v>0</v>
      </c>
      <c r="Z80">
        <v>5.7491279999999989</v>
      </c>
      <c r="AA80">
        <v>6.1413336000000021</v>
      </c>
      <c r="AB80">
        <v>7.3175124999999994</v>
      </c>
      <c r="AC80">
        <v>8.5095812221000013</v>
      </c>
      <c r="AD80">
        <v>12.011268149999999</v>
      </c>
      <c r="AE80">
        <v>21.714307867200006</v>
      </c>
      <c r="AF80">
        <v>18.589864479999999</v>
      </c>
      <c r="AG80">
        <v>29.837370420000006</v>
      </c>
      <c r="AH80">
        <v>41.091581959999992</v>
      </c>
      <c r="AI80">
        <v>2.2364691999999997</v>
      </c>
      <c r="AJ80">
        <v>0</v>
      </c>
      <c r="AK80">
        <v>11.148018</v>
      </c>
      <c r="AL80">
        <v>2.0805600000000002</v>
      </c>
      <c r="AM80">
        <v>4.6365960960000008</v>
      </c>
      <c r="AN80">
        <v>0</v>
      </c>
      <c r="AO80">
        <v>0.18077472</v>
      </c>
      <c r="AP80">
        <v>2.8130760000000006</v>
      </c>
      <c r="AQ80">
        <v>43.142996000000004</v>
      </c>
      <c r="AR80">
        <v>13.5765504</v>
      </c>
      <c r="AS80">
        <v>3.5448710399999999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47.281963240875996</v>
      </c>
      <c r="BB80">
        <f t="shared" si="1"/>
        <v>1083.8654817991003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514.28772819108315</v>
      </c>
      <c r="L81">
        <v>6.0007813804786112</v>
      </c>
      <c r="M81">
        <v>64.597731343283584</v>
      </c>
      <c r="N81">
        <v>51.884253477508651</v>
      </c>
      <c r="O81">
        <v>73.289444957913858</v>
      </c>
      <c r="P81">
        <v>27.530392493819765</v>
      </c>
      <c r="Q81">
        <v>6.0009572368421047</v>
      </c>
      <c r="R81">
        <v>18.614501009106572</v>
      </c>
      <c r="S81">
        <v>11.574940641076374</v>
      </c>
      <c r="T81">
        <v>0</v>
      </c>
      <c r="U81">
        <v>51.763390053530323</v>
      </c>
      <c r="V81">
        <v>7.9830411251435125</v>
      </c>
      <c r="W81">
        <v>20.132811774083351</v>
      </c>
      <c r="X81">
        <v>43.184858325374087</v>
      </c>
      <c r="Y81">
        <v>0</v>
      </c>
      <c r="Z81">
        <v>3.1402800000000006</v>
      </c>
      <c r="AA81">
        <v>2.6369568000000001</v>
      </c>
      <c r="AB81">
        <v>1.5805826999999999</v>
      </c>
      <c r="AC81">
        <v>4.2505959439999996</v>
      </c>
      <c r="AD81">
        <v>8.0075120999999996</v>
      </c>
      <c r="AE81">
        <v>14.652029600000001</v>
      </c>
      <c r="AF81">
        <v>18.453174300000001</v>
      </c>
      <c r="AG81">
        <v>29.837370420000006</v>
      </c>
      <c r="AH81">
        <v>26.118940759999997</v>
      </c>
      <c r="AI81">
        <v>0</v>
      </c>
      <c r="AJ81">
        <v>0</v>
      </c>
      <c r="AK81">
        <v>11.148018</v>
      </c>
      <c r="AL81">
        <v>2.0805600000000002</v>
      </c>
      <c r="AM81">
        <v>2.3182980480000004</v>
      </c>
      <c r="AN81">
        <v>0</v>
      </c>
      <c r="AO81">
        <v>0</v>
      </c>
      <c r="AP81">
        <v>1.1252304000000002</v>
      </c>
      <c r="AQ81">
        <v>43.142996000000004</v>
      </c>
      <c r="AR81">
        <v>1.9395072000000002</v>
      </c>
      <c r="AS81">
        <v>3.5448710399999999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44.760349451556564</v>
      </c>
      <c r="BB81">
        <f t="shared" si="1"/>
        <v>1026.0614058696874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514.28772819108315</v>
      </c>
      <c r="L82">
        <v>6.0007813804786112</v>
      </c>
      <c r="M82">
        <v>64.597731343283584</v>
      </c>
      <c r="N82">
        <v>51.884253477508651</v>
      </c>
      <c r="O82">
        <v>73.289444957913858</v>
      </c>
      <c r="P82">
        <v>27.530392493819765</v>
      </c>
      <c r="Q82">
        <v>6.0009572368421047</v>
      </c>
      <c r="R82">
        <v>18.614501009106572</v>
      </c>
      <c r="S82">
        <v>11.574940641076374</v>
      </c>
      <c r="T82">
        <v>0</v>
      </c>
      <c r="U82">
        <v>51.763390053530323</v>
      </c>
      <c r="V82">
        <v>7.971389829885057</v>
      </c>
      <c r="W82">
        <v>20.132811774083351</v>
      </c>
      <c r="X82">
        <v>43.184858325374087</v>
      </c>
      <c r="Y82">
        <v>0</v>
      </c>
      <c r="Z82">
        <v>2.8784289600000004</v>
      </c>
      <c r="AA82">
        <v>0</v>
      </c>
      <c r="AB82">
        <v>0</v>
      </c>
      <c r="AC82">
        <v>4.2505959439999996</v>
      </c>
      <c r="AD82">
        <v>4.0037560500000007</v>
      </c>
      <c r="AE82">
        <v>14.652029600000001</v>
      </c>
      <c r="AF82">
        <v>18.453174300000001</v>
      </c>
      <c r="AG82">
        <v>29.837370420000006</v>
      </c>
      <c r="AH82">
        <v>15.8044546</v>
      </c>
      <c r="AI82">
        <v>0</v>
      </c>
      <c r="AJ82">
        <v>0</v>
      </c>
      <c r="AK82">
        <v>11.148018</v>
      </c>
      <c r="AL82">
        <v>2.0805600000000002</v>
      </c>
      <c r="AM82">
        <v>0.40980016000000002</v>
      </c>
      <c r="AN82">
        <v>0</v>
      </c>
      <c r="AO82">
        <v>0</v>
      </c>
      <c r="AP82">
        <v>1.1252304000000002</v>
      </c>
      <c r="AQ82">
        <v>43.142996000000004</v>
      </c>
      <c r="AR82">
        <v>1.9395072000000002</v>
      </c>
      <c r="AS82">
        <v>3.5448710399999999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43.894346413263165</v>
      </c>
      <c r="BB82">
        <f t="shared" si="1"/>
        <v>1006.2096269747223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512.33113953043085</v>
      </c>
      <c r="L83">
        <v>6.0007813804786112</v>
      </c>
      <c r="M83">
        <v>64.597731343283584</v>
      </c>
      <c r="N83">
        <v>51.884253477508651</v>
      </c>
      <c r="O83">
        <v>73.289444957913858</v>
      </c>
      <c r="P83">
        <v>27.530392493819765</v>
      </c>
      <c r="Q83">
        <v>6.0009572368421047</v>
      </c>
      <c r="R83">
        <v>18.614501009106572</v>
      </c>
      <c r="S83">
        <v>11.574940641076374</v>
      </c>
      <c r="T83">
        <v>0</v>
      </c>
      <c r="U83">
        <v>51.763390053530323</v>
      </c>
      <c r="V83">
        <v>8.0691572636363649</v>
      </c>
      <c r="W83">
        <v>20.132811774083351</v>
      </c>
      <c r="X83">
        <v>43.184858325374087</v>
      </c>
      <c r="Y83">
        <v>0</v>
      </c>
      <c r="Z83">
        <v>2.8784289600000004</v>
      </c>
      <c r="AA83">
        <v>0</v>
      </c>
      <c r="AB83">
        <v>0</v>
      </c>
      <c r="AC83">
        <v>0</v>
      </c>
      <c r="AD83">
        <v>1.1605090000000002</v>
      </c>
      <c r="AE83">
        <v>14.652029600000001</v>
      </c>
      <c r="AF83">
        <v>18.453174300000001</v>
      </c>
      <c r="AG83">
        <v>29.837370420000006</v>
      </c>
      <c r="AH83">
        <v>5.4067870999999998</v>
      </c>
      <c r="AI83">
        <v>0</v>
      </c>
      <c r="AJ83">
        <v>0</v>
      </c>
      <c r="AK83">
        <v>11.148018</v>
      </c>
      <c r="AL83">
        <v>2.0805600000000002</v>
      </c>
      <c r="AM83">
        <v>0</v>
      </c>
      <c r="AN83">
        <v>0</v>
      </c>
      <c r="AO83">
        <v>0</v>
      </c>
      <c r="AP83">
        <v>1.1252304000000002</v>
      </c>
      <c r="AQ83">
        <v>43.142996000000004</v>
      </c>
      <c r="AR83">
        <v>3.3941376000000001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43.178568669853156</v>
      </c>
      <c r="BB83">
        <f t="shared" si="1"/>
        <v>989.80152691723129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512.33113953043085</v>
      </c>
      <c r="L84">
        <v>6.0007813804786112</v>
      </c>
      <c r="M84">
        <v>64.597731343283584</v>
      </c>
      <c r="N84">
        <v>51.884253477508651</v>
      </c>
      <c r="O84">
        <v>73.289444957913858</v>
      </c>
      <c r="P84">
        <v>27.530392493819765</v>
      </c>
      <c r="Q84">
        <v>6.0009572368421047</v>
      </c>
      <c r="R84">
        <v>18.614501009106572</v>
      </c>
      <c r="S84">
        <v>11.574940641076374</v>
      </c>
      <c r="T84">
        <v>0</v>
      </c>
      <c r="U84">
        <v>51.763390053530323</v>
      </c>
      <c r="V84">
        <v>8.0691572636363649</v>
      </c>
      <c r="W84">
        <v>20.132811774083351</v>
      </c>
      <c r="X84">
        <v>43.184858325374087</v>
      </c>
      <c r="Y84">
        <v>0</v>
      </c>
      <c r="Z84">
        <v>2.8784289600000004</v>
      </c>
      <c r="AA84">
        <v>0</v>
      </c>
      <c r="AB84">
        <v>0</v>
      </c>
      <c r="AC84">
        <v>0</v>
      </c>
      <c r="AD84">
        <v>0</v>
      </c>
      <c r="AE84">
        <v>14.652029600000001</v>
      </c>
      <c r="AF84">
        <v>18.453174300000001</v>
      </c>
      <c r="AG84">
        <v>29.837370420000006</v>
      </c>
      <c r="AH84">
        <v>0</v>
      </c>
      <c r="AI84">
        <v>0</v>
      </c>
      <c r="AJ84">
        <v>0</v>
      </c>
      <c r="AK84">
        <v>11.148018</v>
      </c>
      <c r="AL84">
        <v>2.0805600000000002</v>
      </c>
      <c r="AM84">
        <v>0</v>
      </c>
      <c r="AN84">
        <v>0</v>
      </c>
      <c r="AO84">
        <v>4.7776175999999997E-2</v>
      </c>
      <c r="AP84">
        <v>1.1252304000000002</v>
      </c>
      <c r="AQ84">
        <v>32.357247000000001</v>
      </c>
      <c r="AR84">
        <v>3.3941376000000001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42.455208169253154</v>
      </c>
      <c r="BB84">
        <f t="shared" si="1"/>
        <v>973.21961849383126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512.33113953043085</v>
      </c>
      <c r="L85">
        <v>6.0007813804786112</v>
      </c>
      <c r="M85">
        <v>64.597731343283584</v>
      </c>
      <c r="N85">
        <v>51.884253477508651</v>
      </c>
      <c r="O85">
        <v>73.289444957913858</v>
      </c>
      <c r="P85">
        <v>27.530392493819765</v>
      </c>
      <c r="Q85">
        <v>6.0009572368421047</v>
      </c>
      <c r="R85">
        <v>18.614501009106572</v>
      </c>
      <c r="S85">
        <v>11.574940641076374</v>
      </c>
      <c r="T85">
        <v>0</v>
      </c>
      <c r="U85">
        <v>51.763390053530323</v>
      </c>
      <c r="V85">
        <v>8.0691572636363649</v>
      </c>
      <c r="W85">
        <v>20.132811774083351</v>
      </c>
      <c r="X85">
        <v>43.184858325374087</v>
      </c>
      <c r="Y85">
        <v>0</v>
      </c>
      <c r="Z85">
        <v>0.48311999999999999</v>
      </c>
      <c r="AA85">
        <v>0</v>
      </c>
      <c r="AB85">
        <v>0</v>
      </c>
      <c r="AC85">
        <v>0</v>
      </c>
      <c r="AD85">
        <v>0</v>
      </c>
      <c r="AE85">
        <v>6.9878910399999992</v>
      </c>
      <c r="AF85">
        <v>18.453174300000001</v>
      </c>
      <c r="AG85">
        <v>29.837370420000006</v>
      </c>
      <c r="AH85">
        <v>0</v>
      </c>
      <c r="AI85">
        <v>0</v>
      </c>
      <c r="AJ85">
        <v>0</v>
      </c>
      <c r="AK85">
        <v>11.148018</v>
      </c>
      <c r="AL85">
        <v>2.0805600000000002</v>
      </c>
      <c r="AM85">
        <v>0</v>
      </c>
      <c r="AN85">
        <v>0</v>
      </c>
      <c r="AO85">
        <v>0.11104732800000001</v>
      </c>
      <c r="AP85">
        <v>1.1252304000000002</v>
      </c>
      <c r="AQ85">
        <v>21.571498000000002</v>
      </c>
      <c r="AR85">
        <v>3.3941376000000001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41.586523849853165</v>
      </c>
      <c r="BB85">
        <f t="shared" si="1"/>
        <v>953.30637744523142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512.33113953043085</v>
      </c>
      <c r="L86">
        <v>6.0007813804786112</v>
      </c>
      <c r="M86">
        <v>64.597731343283584</v>
      </c>
      <c r="N86">
        <v>51.884253477508651</v>
      </c>
      <c r="O86">
        <v>73.289444957913858</v>
      </c>
      <c r="P86">
        <v>27.530392493819765</v>
      </c>
      <c r="Q86">
        <v>5.9993630585516176</v>
      </c>
      <c r="R86">
        <v>18.614501009106572</v>
      </c>
      <c r="S86">
        <v>11.574940641076374</v>
      </c>
      <c r="T86">
        <v>0</v>
      </c>
      <c r="U86">
        <v>51.763390053530323</v>
      </c>
      <c r="V86">
        <v>8.0691572636363649</v>
      </c>
      <c r="W86">
        <v>20.132811774083351</v>
      </c>
      <c r="X86">
        <v>43.184858325374087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18.453174300000001</v>
      </c>
      <c r="AG86">
        <v>29.837370420000006</v>
      </c>
      <c r="AH86">
        <v>0</v>
      </c>
      <c r="AI86">
        <v>0</v>
      </c>
      <c r="AJ86">
        <v>0</v>
      </c>
      <c r="AK86">
        <v>11.148018</v>
      </c>
      <c r="AL86">
        <v>2.0805600000000002</v>
      </c>
      <c r="AM86">
        <v>0</v>
      </c>
      <c r="AN86">
        <v>0</v>
      </c>
      <c r="AO86">
        <v>0.17431847999999997</v>
      </c>
      <c r="AP86">
        <v>1.1252304000000002</v>
      </c>
      <c r="AQ86">
        <v>21.571498000000002</v>
      </c>
      <c r="AR86">
        <v>13.5765504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41.702438691283767</v>
      </c>
      <c r="BB86">
        <f t="shared" si="1"/>
        <v>955.96354133751026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512.33113953043085</v>
      </c>
      <c r="L87">
        <v>6.0007813804786112</v>
      </c>
      <c r="M87">
        <v>60.350131629392976</v>
      </c>
      <c r="N87">
        <v>51.884253477508651</v>
      </c>
      <c r="O87">
        <v>73.289444957913858</v>
      </c>
      <c r="P87">
        <v>27.530392493819765</v>
      </c>
      <c r="Q87">
        <v>5.9993630585516176</v>
      </c>
      <c r="R87">
        <v>18.614501009106572</v>
      </c>
      <c r="S87">
        <v>11.574940641076374</v>
      </c>
      <c r="T87">
        <v>0</v>
      </c>
      <c r="U87">
        <v>51.763390053530323</v>
      </c>
      <c r="V87">
        <v>8.2255217480490508</v>
      </c>
      <c r="W87">
        <v>19.729263304671164</v>
      </c>
      <c r="X87">
        <v>43.184858325374087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18.453174300000001</v>
      </c>
      <c r="AG87">
        <v>29.837370420000006</v>
      </c>
      <c r="AH87">
        <v>0</v>
      </c>
      <c r="AI87">
        <v>0</v>
      </c>
      <c r="AJ87">
        <v>0</v>
      </c>
      <c r="AK87">
        <v>11.148018</v>
      </c>
      <c r="AL87">
        <v>2.0805600000000002</v>
      </c>
      <c r="AM87">
        <v>0</v>
      </c>
      <c r="AN87">
        <v>0</v>
      </c>
      <c r="AO87">
        <v>0.25308460799999999</v>
      </c>
      <c r="AP87">
        <v>1.6878456000000002</v>
      </c>
      <c r="AQ87">
        <v>21.571498000000002</v>
      </c>
      <c r="AR87">
        <v>13.5765504</v>
      </c>
      <c r="AS87">
        <v>4.2538452479999993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41.521609094979567</v>
      </c>
      <c r="BB87">
        <f t="shared" si="1"/>
        <v>951.81831909092409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512.33113953043085</v>
      </c>
      <c r="L88">
        <v>6.0007813804786112</v>
      </c>
      <c r="M88">
        <v>60.350131629392976</v>
      </c>
      <c r="N88">
        <v>51.884253477508651</v>
      </c>
      <c r="O88">
        <v>73.289444957913858</v>
      </c>
      <c r="P88">
        <v>27.530392493819765</v>
      </c>
      <c r="Q88">
        <v>5.9993630585516176</v>
      </c>
      <c r="R88">
        <v>18.614501009106572</v>
      </c>
      <c r="S88">
        <v>11.574940641076374</v>
      </c>
      <c r="T88">
        <v>0</v>
      </c>
      <c r="U88">
        <v>51.763390053530323</v>
      </c>
      <c r="V88">
        <v>8.1896118865287875</v>
      </c>
      <c r="W88">
        <v>19.729263304671164</v>
      </c>
      <c r="X88">
        <v>43.184858325374087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18.453174300000001</v>
      </c>
      <c r="AG88">
        <v>29.837370420000006</v>
      </c>
      <c r="AH88">
        <v>0</v>
      </c>
      <c r="AI88">
        <v>0</v>
      </c>
      <c r="AJ88">
        <v>0</v>
      </c>
      <c r="AK88">
        <v>11.148018</v>
      </c>
      <c r="AL88">
        <v>2.0805600000000002</v>
      </c>
      <c r="AM88">
        <v>0</v>
      </c>
      <c r="AN88">
        <v>0</v>
      </c>
      <c r="AO88">
        <v>0</v>
      </c>
      <c r="AP88">
        <v>1.6878456000000002</v>
      </c>
      <c r="AQ88">
        <v>10.785749000000001</v>
      </c>
      <c r="AR88">
        <v>2.9092607999999998</v>
      </c>
      <c r="AS88">
        <v>4.2538452479999993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40.612791912983397</v>
      </c>
      <c r="BB88">
        <f t="shared" si="1"/>
        <v>930.98510320340006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512.33113953043085</v>
      </c>
      <c r="L89">
        <v>6.0008234134702674</v>
      </c>
      <c r="M89">
        <v>60.350131629392976</v>
      </c>
      <c r="N89">
        <v>51.884253477508651</v>
      </c>
      <c r="O89">
        <v>73.289444957913858</v>
      </c>
      <c r="P89">
        <v>27.530392493819765</v>
      </c>
      <c r="Q89">
        <v>5.9965237543453069</v>
      </c>
      <c r="R89">
        <v>18.614501009106572</v>
      </c>
      <c r="S89">
        <v>11.574940641076374</v>
      </c>
      <c r="T89">
        <v>0</v>
      </c>
      <c r="U89">
        <v>51.763390053530323</v>
      </c>
      <c r="V89">
        <v>9.1021406082578054</v>
      </c>
      <c r="W89">
        <v>19.729263304671164</v>
      </c>
      <c r="X89">
        <v>43.184858325374087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18.453174300000001</v>
      </c>
      <c r="AG89">
        <v>29.837370420000006</v>
      </c>
      <c r="AH89">
        <v>0</v>
      </c>
      <c r="AI89">
        <v>0</v>
      </c>
      <c r="AJ89">
        <v>0</v>
      </c>
      <c r="AK89">
        <v>11.148018</v>
      </c>
      <c r="AL89">
        <v>2.0805600000000002</v>
      </c>
      <c r="AM89">
        <v>0</v>
      </c>
      <c r="AN89">
        <v>0</v>
      </c>
      <c r="AO89">
        <v>4.9067424000000005E-2</v>
      </c>
      <c r="AP89">
        <v>3.3756912000000003</v>
      </c>
      <c r="AQ89">
        <v>10.785749000000001</v>
      </c>
      <c r="AR89">
        <v>2.9092607999999998</v>
      </c>
      <c r="AS89">
        <v>4.2538452479999993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40.723421775852515</v>
      </c>
      <c r="BB89">
        <f t="shared" si="1"/>
        <v>933.52111781504527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512.33113953043085</v>
      </c>
      <c r="L90">
        <v>6.0008897545118272</v>
      </c>
      <c r="M90">
        <v>60.350131629392976</v>
      </c>
      <c r="N90">
        <v>51.884253477508651</v>
      </c>
      <c r="O90">
        <v>73.289444957913858</v>
      </c>
      <c r="P90">
        <v>27.530392493819765</v>
      </c>
      <c r="Q90">
        <v>5.9965237543453069</v>
      </c>
      <c r="R90">
        <v>18.614501009106572</v>
      </c>
      <c r="S90">
        <v>11.574940641076374</v>
      </c>
      <c r="T90">
        <v>0</v>
      </c>
      <c r="U90">
        <v>51.763390053530323</v>
      </c>
      <c r="V90">
        <v>9.1021406082578054</v>
      </c>
      <c r="W90">
        <v>19.729263304671164</v>
      </c>
      <c r="X90">
        <v>43.184858325374087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18.453174300000001</v>
      </c>
      <c r="AG90">
        <v>29.837370420000006</v>
      </c>
      <c r="AH90">
        <v>0</v>
      </c>
      <c r="AI90">
        <v>0</v>
      </c>
      <c r="AJ90">
        <v>0</v>
      </c>
      <c r="AK90">
        <v>11.148018</v>
      </c>
      <c r="AL90">
        <v>2.0805600000000002</v>
      </c>
      <c r="AM90">
        <v>0</v>
      </c>
      <c r="AN90">
        <v>0</v>
      </c>
      <c r="AO90">
        <v>0.13428979199999999</v>
      </c>
      <c r="AP90">
        <v>1.6878456000000002</v>
      </c>
      <c r="AQ90">
        <v>10.785749000000001</v>
      </c>
      <c r="AR90">
        <v>2.9092607999999998</v>
      </c>
      <c r="AS90">
        <v>4.2538452479999993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40.656434690508064</v>
      </c>
      <c r="BB90">
        <f t="shared" si="1"/>
        <v>931.98554800943134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512.3356260192395</v>
      </c>
      <c r="L91">
        <v>6.1469437860112315</v>
      </c>
      <c r="M91">
        <v>63.773626821500564</v>
      </c>
      <c r="N91">
        <v>51.884253477508651</v>
      </c>
      <c r="O91">
        <v>73.289444957913858</v>
      </c>
      <c r="P91">
        <v>27.530392493819765</v>
      </c>
      <c r="Q91">
        <v>5.9965237543453069</v>
      </c>
      <c r="R91">
        <v>18.614501009106572</v>
      </c>
      <c r="S91">
        <v>12.085397811320751</v>
      </c>
      <c r="T91">
        <v>0</v>
      </c>
      <c r="U91">
        <v>51.763390053530323</v>
      </c>
      <c r="V91">
        <v>9.4956942724097786</v>
      </c>
      <c r="W91">
        <v>19.729263304671164</v>
      </c>
      <c r="X91">
        <v>43.184858325374087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18.453174300000001</v>
      </c>
      <c r="AG91">
        <v>29.837370420000006</v>
      </c>
      <c r="AH91">
        <v>0</v>
      </c>
      <c r="AI91">
        <v>0</v>
      </c>
      <c r="AJ91">
        <v>0</v>
      </c>
      <c r="AK91">
        <v>11.148018</v>
      </c>
      <c r="AL91">
        <v>2.0805600000000002</v>
      </c>
      <c r="AM91">
        <v>0</v>
      </c>
      <c r="AN91">
        <v>0</v>
      </c>
      <c r="AO91">
        <v>0.26212334400000009</v>
      </c>
      <c r="AP91">
        <v>1.6878456000000002</v>
      </c>
      <c r="AQ91">
        <v>10.785749000000001</v>
      </c>
      <c r="AR91">
        <v>3.7820390400000004</v>
      </c>
      <c r="AS91">
        <v>4.2538452479999993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40.885442433235113</v>
      </c>
      <c r="BB91">
        <f t="shared" si="1"/>
        <v>937.23519860551608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489.99523957742099</v>
      </c>
      <c r="L92">
        <v>2.995235906862745</v>
      </c>
      <c r="M92">
        <v>63.773725363941764</v>
      </c>
      <c r="N92">
        <v>51.884253477508651</v>
      </c>
      <c r="O92">
        <v>73.289444957913858</v>
      </c>
      <c r="P92">
        <v>27.530392493819765</v>
      </c>
      <c r="Q92">
        <v>3.0492999039451107</v>
      </c>
      <c r="R92">
        <v>19.428230275976727</v>
      </c>
      <c r="S92">
        <v>4.747884612842304</v>
      </c>
      <c r="T92">
        <v>0</v>
      </c>
      <c r="U92">
        <v>51.763390053530323</v>
      </c>
      <c r="V92">
        <v>9.0979222434671776</v>
      </c>
      <c r="W92">
        <v>20.075912521294722</v>
      </c>
      <c r="X92">
        <v>43.186190040053404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18.453174300000001</v>
      </c>
      <c r="AG92">
        <v>29.837370420000006</v>
      </c>
      <c r="AH92">
        <v>0</v>
      </c>
      <c r="AI92">
        <v>0</v>
      </c>
      <c r="AJ92">
        <v>0</v>
      </c>
      <c r="AK92">
        <v>11.148018</v>
      </c>
      <c r="AL92">
        <v>9.9693499999999986</v>
      </c>
      <c r="AM92">
        <v>0</v>
      </c>
      <c r="AN92">
        <v>0</v>
      </c>
      <c r="AO92">
        <v>0.40545187200000005</v>
      </c>
      <c r="AP92">
        <v>1.6878456000000002</v>
      </c>
      <c r="AQ92">
        <v>10.785749000000001</v>
      </c>
      <c r="AR92">
        <v>3.7820390400000004</v>
      </c>
      <c r="AS92">
        <v>4.2538452479999993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39.757649554339849</v>
      </c>
      <c r="BB92">
        <f t="shared" si="1"/>
        <v>911.38231535423745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466.99652764528565</v>
      </c>
      <c r="L93">
        <v>2.995235906862745</v>
      </c>
      <c r="M93">
        <v>63.773725363941764</v>
      </c>
      <c r="N93">
        <v>51.884253477508651</v>
      </c>
      <c r="O93">
        <v>73.289444957913858</v>
      </c>
      <c r="P93">
        <v>27.530392493819765</v>
      </c>
      <c r="Q93">
        <v>3.0456729999999999</v>
      </c>
      <c r="R93">
        <v>18.615221542553194</v>
      </c>
      <c r="S93">
        <v>4.747884612842304</v>
      </c>
      <c r="T93">
        <v>0</v>
      </c>
      <c r="U93">
        <v>51.763390053530323</v>
      </c>
      <c r="V93">
        <v>9.0979222434671776</v>
      </c>
      <c r="W93">
        <v>20.075912521294722</v>
      </c>
      <c r="X93">
        <v>43.186190040053404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18.453174300000001</v>
      </c>
      <c r="AG93">
        <v>29.837370420000006</v>
      </c>
      <c r="AH93">
        <v>0</v>
      </c>
      <c r="AI93">
        <v>0</v>
      </c>
      <c r="AJ93">
        <v>0</v>
      </c>
      <c r="AK93">
        <v>11.148018</v>
      </c>
      <c r="AL93">
        <v>39.877399999999994</v>
      </c>
      <c r="AM93">
        <v>0</v>
      </c>
      <c r="AN93">
        <v>0</v>
      </c>
      <c r="AO93">
        <v>0.51908169600000009</v>
      </c>
      <c r="AP93">
        <v>3.3756912000000003</v>
      </c>
      <c r="AQ93">
        <v>0</v>
      </c>
      <c r="AR93">
        <v>3.7820390400000004</v>
      </c>
      <c r="AS93">
        <v>4.2538452479999993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39.636783199139025</v>
      </c>
      <c r="BB93">
        <f t="shared" si="1"/>
        <v>908.61161056393428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419.99582550615736</v>
      </c>
      <c r="L94">
        <v>2.995235906862745</v>
      </c>
      <c r="M94">
        <v>63.773725363941764</v>
      </c>
      <c r="N94">
        <v>51.884253477508651</v>
      </c>
      <c r="O94">
        <v>73.289444957913858</v>
      </c>
      <c r="P94">
        <v>27.530392493819765</v>
      </c>
      <c r="Q94">
        <v>3.0456729999999999</v>
      </c>
      <c r="R94">
        <v>18.615221542553194</v>
      </c>
      <c r="S94">
        <v>4.747884612842304</v>
      </c>
      <c r="T94">
        <v>0</v>
      </c>
      <c r="U94">
        <v>51.763390053530323</v>
      </c>
      <c r="V94">
        <v>9.0979222434671776</v>
      </c>
      <c r="W94">
        <v>20.075912521294722</v>
      </c>
      <c r="X94">
        <v>43.186190040053404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18.453174300000001</v>
      </c>
      <c r="AG94">
        <v>29.837370420000006</v>
      </c>
      <c r="AH94">
        <v>0</v>
      </c>
      <c r="AI94">
        <v>0</v>
      </c>
      <c r="AJ94">
        <v>0</v>
      </c>
      <c r="AK94">
        <v>11.148018</v>
      </c>
      <c r="AL94">
        <v>39.877399999999994</v>
      </c>
      <c r="AM94">
        <v>0</v>
      </c>
      <c r="AN94">
        <v>0</v>
      </c>
      <c r="AO94">
        <v>0.59268283199999994</v>
      </c>
      <c r="AP94">
        <v>1.6878456000000002</v>
      </c>
      <c r="AQ94">
        <v>0</v>
      </c>
      <c r="AR94">
        <v>3.7820390400000004</v>
      </c>
      <c r="AS94">
        <v>4.2538452479999993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37.604677796923447</v>
      </c>
      <c r="BB94">
        <f t="shared" si="1"/>
        <v>862.02876936302164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373.99531056043395</v>
      </c>
      <c r="L95">
        <v>2.995235906862745</v>
      </c>
      <c r="M95">
        <v>63.773725363941764</v>
      </c>
      <c r="N95">
        <v>51.884253477508651</v>
      </c>
      <c r="O95">
        <v>73.289444957913858</v>
      </c>
      <c r="P95">
        <v>27.530392493819765</v>
      </c>
      <c r="Q95">
        <v>3.0456729999999999</v>
      </c>
      <c r="R95">
        <v>18.615221542553194</v>
      </c>
      <c r="S95">
        <v>4.747884612842304</v>
      </c>
      <c r="T95">
        <v>0</v>
      </c>
      <c r="U95">
        <v>51.763390053530323</v>
      </c>
      <c r="V95">
        <v>9.1007624060150381</v>
      </c>
      <c r="W95">
        <v>20.398706008152175</v>
      </c>
      <c r="X95">
        <v>43.193974166802143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12.302116200000002</v>
      </c>
      <c r="AG95">
        <v>29.837370420000006</v>
      </c>
      <c r="AH95">
        <v>0</v>
      </c>
      <c r="AI95">
        <v>0</v>
      </c>
      <c r="AJ95">
        <v>0</v>
      </c>
      <c r="AK95">
        <v>11.148018</v>
      </c>
      <c r="AL95">
        <v>29.908049999999996</v>
      </c>
      <c r="AM95">
        <v>0</v>
      </c>
      <c r="AN95">
        <v>0</v>
      </c>
      <c r="AO95">
        <v>0.646915248</v>
      </c>
      <c r="AP95">
        <v>1.6878456000000002</v>
      </c>
      <c r="AQ95">
        <v>0</v>
      </c>
      <c r="AR95">
        <v>1.9395072000000002</v>
      </c>
      <c r="AS95">
        <v>4.2538452479999993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34.947209338031115</v>
      </c>
      <c r="BB95">
        <f t="shared" si="1"/>
        <v>801.11043312834465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349.99660218916097</v>
      </c>
      <c r="L96">
        <v>2.995235906862745</v>
      </c>
      <c r="M96">
        <v>63.773725363941764</v>
      </c>
      <c r="N96">
        <v>51.884253477508651</v>
      </c>
      <c r="O96">
        <v>73.289444957913858</v>
      </c>
      <c r="P96">
        <v>27.530392493819765</v>
      </c>
      <c r="Q96">
        <v>3.0456729999999999</v>
      </c>
      <c r="R96">
        <v>18.615221542553194</v>
      </c>
      <c r="S96">
        <v>4.747884612842304</v>
      </c>
      <c r="T96">
        <v>0</v>
      </c>
      <c r="U96">
        <v>51.763390053530323</v>
      </c>
      <c r="V96">
        <v>9.1007624060150381</v>
      </c>
      <c r="W96">
        <v>19.988298476454293</v>
      </c>
      <c r="X96">
        <v>43.193974166802143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12.302116200000002</v>
      </c>
      <c r="AG96">
        <v>29.837370420000006</v>
      </c>
      <c r="AH96">
        <v>0</v>
      </c>
      <c r="AI96">
        <v>0</v>
      </c>
      <c r="AJ96">
        <v>0</v>
      </c>
      <c r="AK96">
        <v>11.148018</v>
      </c>
      <c r="AL96">
        <v>29.908049999999996</v>
      </c>
      <c r="AM96">
        <v>0</v>
      </c>
      <c r="AN96">
        <v>0</v>
      </c>
      <c r="AO96">
        <v>0.71535139200000009</v>
      </c>
      <c r="AP96">
        <v>1.6878456000000002</v>
      </c>
      <c r="AQ96">
        <v>0</v>
      </c>
      <c r="AR96">
        <v>1.9395072000000002</v>
      </c>
      <c r="AS96">
        <v>4.2538452479999993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33.929768384562458</v>
      </c>
      <c r="BB96">
        <f t="shared" si="1"/>
        <v>777.78719432284242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311.31483226115245</v>
      </c>
      <c r="L97">
        <v>2.995235906862745</v>
      </c>
      <c r="M97">
        <v>63.773725363941764</v>
      </c>
      <c r="N97">
        <v>51.884253477508651</v>
      </c>
      <c r="O97">
        <v>73.289444957913858</v>
      </c>
      <c r="P97">
        <v>27.530392493819765</v>
      </c>
      <c r="Q97">
        <v>3.0459784999999999</v>
      </c>
      <c r="R97">
        <v>18.61594916496945</v>
      </c>
      <c r="S97">
        <v>4.7895739728718425</v>
      </c>
      <c r="T97">
        <v>0</v>
      </c>
      <c r="U97">
        <v>51.763390053530323</v>
      </c>
      <c r="V97">
        <v>9.1007624060150381</v>
      </c>
      <c r="W97">
        <v>19.988298476454293</v>
      </c>
      <c r="X97">
        <v>43.193974166802143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12.302116200000002</v>
      </c>
      <c r="AG97">
        <v>29.837370420000006</v>
      </c>
      <c r="AH97">
        <v>0</v>
      </c>
      <c r="AI97">
        <v>0</v>
      </c>
      <c r="AJ97">
        <v>0</v>
      </c>
      <c r="AK97">
        <v>11.148018</v>
      </c>
      <c r="AL97">
        <v>9.9693499999999986</v>
      </c>
      <c r="AM97">
        <v>0</v>
      </c>
      <c r="AN97">
        <v>0</v>
      </c>
      <c r="AO97">
        <v>0.75150633599999994</v>
      </c>
      <c r="AP97">
        <v>1.1252304000000002</v>
      </c>
      <c r="AQ97">
        <v>0</v>
      </c>
      <c r="AR97">
        <v>1.9395072000000002</v>
      </c>
      <c r="AS97">
        <v>4.2538452479999993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31.459212723708198</v>
      </c>
      <c r="BB97">
        <f t="shared" si="1"/>
        <v>721.15354228213403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281.77608384615388</v>
      </c>
      <c r="L98">
        <v>2.995235906862745</v>
      </c>
      <c r="M98">
        <v>63.773725363941764</v>
      </c>
      <c r="N98">
        <v>51.884253477508651</v>
      </c>
      <c r="O98">
        <v>73.289444957913858</v>
      </c>
      <c r="P98">
        <v>27.530392493819765</v>
      </c>
      <c r="Q98">
        <v>3.0459784999999999</v>
      </c>
      <c r="R98">
        <v>18.61594916496945</v>
      </c>
      <c r="S98">
        <v>4.7895739728718425</v>
      </c>
      <c r="T98">
        <v>0</v>
      </c>
      <c r="U98">
        <v>51.763390053530323</v>
      </c>
      <c r="V98">
        <v>9.1007624060150381</v>
      </c>
      <c r="W98">
        <v>19.988298476454293</v>
      </c>
      <c r="X98">
        <v>43.193974166802143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12.302116200000002</v>
      </c>
      <c r="AG98">
        <v>29.837370420000006</v>
      </c>
      <c r="AH98">
        <v>0</v>
      </c>
      <c r="AI98">
        <v>0</v>
      </c>
      <c r="AJ98">
        <v>0</v>
      </c>
      <c r="AK98">
        <v>11.148018</v>
      </c>
      <c r="AL98">
        <v>2.0805600000000002</v>
      </c>
      <c r="AM98">
        <v>0</v>
      </c>
      <c r="AN98">
        <v>0</v>
      </c>
      <c r="AO98">
        <v>0.78507878399999997</v>
      </c>
      <c r="AP98">
        <v>1.1252304000000002</v>
      </c>
      <c r="AQ98">
        <v>0</v>
      </c>
      <c r="AR98">
        <v>5.8185215999999995</v>
      </c>
      <c r="AS98">
        <v>4.2538452479999993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30.058287619481973</v>
      </c>
      <c r="BB98">
        <f t="shared" si="1"/>
        <v>689.03951581936167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10.693832493784381</v>
      </c>
      <c r="L99">
        <f t="shared" si="2"/>
        <v>0.14055004641580293</v>
      </c>
      <c r="M99">
        <f t="shared" si="2"/>
        <v>1.2654850308508778</v>
      </c>
      <c r="N99">
        <f t="shared" si="2"/>
        <v>1.1520292226769493</v>
      </c>
      <c r="O99">
        <f t="shared" si="2"/>
        <v>1.7589466789899293</v>
      </c>
      <c r="P99">
        <f t="shared" si="2"/>
        <v>0.56445706550332342</v>
      </c>
      <c r="Q99">
        <f t="shared" si="2"/>
        <v>0.13402940168829658</v>
      </c>
      <c r="R99">
        <f t="shared" si="2"/>
        <v>0.36923960316798948</v>
      </c>
      <c r="S99">
        <f t="shared" si="2"/>
        <v>0.22305238185414805</v>
      </c>
      <c r="T99">
        <f t="shared" si="2"/>
        <v>0</v>
      </c>
      <c r="U99">
        <f t="shared" si="2"/>
        <v>1.2423213612847266</v>
      </c>
      <c r="V99">
        <f t="shared" si="2"/>
        <v>0.14851292075479622</v>
      </c>
      <c r="W99">
        <f t="shared" si="2"/>
        <v>0.39865190041878823</v>
      </c>
      <c r="X99">
        <f t="shared" si="2"/>
        <v>0.87993530069598902</v>
      </c>
      <c r="Y99">
        <f t="shared" si="2"/>
        <v>0</v>
      </c>
      <c r="Z99">
        <f t="shared" si="2"/>
        <v>3.0246935400000001E-2</v>
      </c>
      <c r="AA99">
        <f t="shared" si="2"/>
        <v>4.5105839999999987E-2</v>
      </c>
      <c r="AB99">
        <f t="shared" si="2"/>
        <v>6.1244652620000027E-2</v>
      </c>
      <c r="AC99">
        <f t="shared" si="2"/>
        <v>5.2064348276675013E-2</v>
      </c>
      <c r="AD99">
        <f t="shared" si="2"/>
        <v>7.1661430749999977E-2</v>
      </c>
      <c r="AE99">
        <f t="shared" si="2"/>
        <v>0.13259185124639999</v>
      </c>
      <c r="AF99">
        <f t="shared" si="2"/>
        <v>0.26668254118000007</v>
      </c>
      <c r="AG99">
        <f t="shared" si="2"/>
        <v>0.71609689007999944</v>
      </c>
      <c r="AH99">
        <f t="shared" si="2"/>
        <v>0.28697562300000007</v>
      </c>
      <c r="AI99">
        <f t="shared" si="2"/>
        <v>2.4740940524999998E-2</v>
      </c>
      <c r="AJ99">
        <f t="shared" si="2"/>
        <v>0</v>
      </c>
      <c r="AK99">
        <f t="shared" si="2"/>
        <v>0.29118623015999995</v>
      </c>
      <c r="AL99">
        <f t="shared" si="2"/>
        <v>0.16995574499999982</v>
      </c>
      <c r="AM99">
        <f t="shared" si="2"/>
        <v>2.2129208640000005E-2</v>
      </c>
      <c r="AN99">
        <f t="shared" si="2"/>
        <v>0</v>
      </c>
      <c r="AO99">
        <f t="shared" si="2"/>
        <v>8.8373013119999993E-3</v>
      </c>
      <c r="AP99">
        <f t="shared" si="2"/>
        <v>3.6682511040000046E-2</v>
      </c>
      <c r="AQ99">
        <f t="shared" si="2"/>
        <v>0.45151678000000012</v>
      </c>
      <c r="AR99">
        <f t="shared" si="2"/>
        <v>9.0381035520000014E-2</v>
      </c>
      <c r="AS99">
        <f t="shared" si="2"/>
        <v>8.4574714895999992E-2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0.91181342234472407</v>
      </c>
      <c r="BB99">
        <f t="shared" si="1"/>
        <v>20.901904565387351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88.50626334270595</v>
      </c>
      <c r="L3">
        <v>23.001727986050568</v>
      </c>
      <c r="M3">
        <v>0</v>
      </c>
      <c r="N3">
        <v>29.997051799307961</v>
      </c>
      <c r="O3">
        <v>50.379970209605546</v>
      </c>
      <c r="P3">
        <v>69.037960181232037</v>
      </c>
      <c r="Q3">
        <v>1.0014903129657229</v>
      </c>
      <c r="R3">
        <v>5.3025750160740381</v>
      </c>
      <c r="S3">
        <v>3.4754437141791055</v>
      </c>
      <c r="T3">
        <v>0</v>
      </c>
      <c r="U3">
        <v>275.80703071264099</v>
      </c>
      <c r="V3">
        <v>0</v>
      </c>
      <c r="W3">
        <v>5.0000000000000009</v>
      </c>
      <c r="X3">
        <v>11.001449695563931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13.278014280000001</v>
      </c>
      <c r="AL3">
        <v>0.7082400000000002</v>
      </c>
      <c r="AM3">
        <v>0</v>
      </c>
      <c r="AN3">
        <v>0</v>
      </c>
      <c r="AO3">
        <v>0.58620659999999991</v>
      </c>
      <c r="AP3">
        <v>0.97612199999999982</v>
      </c>
      <c r="AQ3">
        <v>0</v>
      </c>
      <c r="AR3">
        <v>7.851648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24.668187791551667</v>
      </c>
      <c r="BB3">
        <f>SUM(B3:AZ3)-BA3</f>
        <v>565.47984797877416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88.497472871429764</v>
      </c>
      <c r="L4">
        <v>23.001727986050568</v>
      </c>
      <c r="M4">
        <v>0</v>
      </c>
      <c r="N4">
        <v>29.997051799307961</v>
      </c>
      <c r="O4">
        <v>50.379970209605546</v>
      </c>
      <c r="P4">
        <v>69.037960181232037</v>
      </c>
      <c r="Q4">
        <v>1.0014903129657229</v>
      </c>
      <c r="R4">
        <v>5.3025750160740381</v>
      </c>
      <c r="S4">
        <v>3.4754437141791055</v>
      </c>
      <c r="T4">
        <v>0</v>
      </c>
      <c r="U4">
        <v>275.80703071264099</v>
      </c>
      <c r="V4">
        <v>0</v>
      </c>
      <c r="W4">
        <v>5.0000000000000009</v>
      </c>
      <c r="X4">
        <v>11.001449695563931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13.278014280000001</v>
      </c>
      <c r="AL4">
        <v>0.7082400000000002</v>
      </c>
      <c r="AM4">
        <v>0</v>
      </c>
      <c r="AN4">
        <v>0</v>
      </c>
      <c r="AO4">
        <v>0.59815476000000001</v>
      </c>
      <c r="AP4">
        <v>0.97612199999999982</v>
      </c>
      <c r="AQ4">
        <v>0</v>
      </c>
      <c r="AR4">
        <v>7.851648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24.668319821360988</v>
      </c>
      <c r="BB4">
        <f t="shared" ref="BB4:BB67" si="0">SUM(B4:AZ4)-BA4</f>
        <v>565.48287363768873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88.50626334270595</v>
      </c>
      <c r="L5">
        <v>23.001727986050568</v>
      </c>
      <c r="M5">
        <v>0</v>
      </c>
      <c r="N5">
        <v>29.997051799307961</v>
      </c>
      <c r="O5">
        <v>50.379970209605546</v>
      </c>
      <c r="P5">
        <v>69.037960181232037</v>
      </c>
      <c r="Q5">
        <v>1.0014903129657229</v>
      </c>
      <c r="R5">
        <v>5.6443856514181157</v>
      </c>
      <c r="S5">
        <v>3.4754437141791055</v>
      </c>
      <c r="T5">
        <v>0</v>
      </c>
      <c r="U5">
        <v>275.80703071264099</v>
      </c>
      <c r="V5">
        <v>0</v>
      </c>
      <c r="W5">
        <v>5.0000000000000009</v>
      </c>
      <c r="X5">
        <v>11.001449695563931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13.278014280000001</v>
      </c>
      <c r="AL5">
        <v>0.7082400000000002</v>
      </c>
      <c r="AM5">
        <v>0</v>
      </c>
      <c r="AN5">
        <v>0</v>
      </c>
      <c r="AO5">
        <v>0.60711587999999994</v>
      </c>
      <c r="AP5">
        <v>0.97612199999999982</v>
      </c>
      <c r="AQ5">
        <v>0</v>
      </c>
      <c r="AR5">
        <v>1.1216639999999998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24.402036219124525</v>
      </c>
      <c r="BB5">
        <f t="shared" si="0"/>
        <v>559.37873546654544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88.497472871429764</v>
      </c>
      <c r="L6">
        <v>23.001727986050568</v>
      </c>
      <c r="M6">
        <v>0</v>
      </c>
      <c r="N6">
        <v>29.997051799307961</v>
      </c>
      <c r="O6">
        <v>50.379970209605546</v>
      </c>
      <c r="P6">
        <v>69.037960181232037</v>
      </c>
      <c r="Q6">
        <v>1.0014903129657229</v>
      </c>
      <c r="R6">
        <v>5.6443856514181157</v>
      </c>
      <c r="S6">
        <v>3.4754437141791055</v>
      </c>
      <c r="T6">
        <v>0</v>
      </c>
      <c r="U6">
        <v>275.80703071264099</v>
      </c>
      <c r="V6">
        <v>0</v>
      </c>
      <c r="W6">
        <v>5.0000000000000009</v>
      </c>
      <c r="X6">
        <v>11.001449695563931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13.278014280000001</v>
      </c>
      <c r="AL6">
        <v>0.7082400000000002</v>
      </c>
      <c r="AM6">
        <v>0</v>
      </c>
      <c r="AN6">
        <v>0</v>
      </c>
      <c r="AO6">
        <v>0.61607699999999999</v>
      </c>
      <c r="AP6">
        <v>0.97612199999999982</v>
      </c>
      <c r="AQ6">
        <v>0</v>
      </c>
      <c r="AR6">
        <v>1.1216639999999998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24.402043534933838</v>
      </c>
      <c r="BB6">
        <f t="shared" si="0"/>
        <v>559.37889879945999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88.50626334270595</v>
      </c>
      <c r="L7">
        <v>23.001727986050568</v>
      </c>
      <c r="M7">
        <v>0</v>
      </c>
      <c r="N7">
        <v>30.000935687928312</v>
      </c>
      <c r="O7">
        <v>50.379970209605546</v>
      </c>
      <c r="P7">
        <v>69.037960181232037</v>
      </c>
      <c r="Q7">
        <v>1.0014903129657229</v>
      </c>
      <c r="R7">
        <v>5.6443856514181157</v>
      </c>
      <c r="S7">
        <v>3.5790866898550733</v>
      </c>
      <c r="T7">
        <v>0</v>
      </c>
      <c r="U7">
        <v>275.80703071264099</v>
      </c>
      <c r="V7">
        <v>0</v>
      </c>
      <c r="W7">
        <v>5.0000000000000009</v>
      </c>
      <c r="X7">
        <v>11.001449695563931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13.278014280000001</v>
      </c>
      <c r="AL7">
        <v>0.7082400000000002</v>
      </c>
      <c r="AM7">
        <v>0</v>
      </c>
      <c r="AN7">
        <v>0</v>
      </c>
      <c r="AO7">
        <v>0.61981079999999977</v>
      </c>
      <c r="AP7">
        <v>0.97612199999999982</v>
      </c>
      <c r="AQ7">
        <v>0</v>
      </c>
      <c r="AR7">
        <v>1.1216639999999998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24.407061556369698</v>
      </c>
      <c r="BB7">
        <f t="shared" si="0"/>
        <v>559.49393191359638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88.497472871429764</v>
      </c>
      <c r="L8">
        <v>23.001727986050568</v>
      </c>
      <c r="M8">
        <v>0</v>
      </c>
      <c r="N8">
        <v>30.002181722134178</v>
      </c>
      <c r="O8">
        <v>50.379970209605546</v>
      </c>
      <c r="P8">
        <v>69.037960181232037</v>
      </c>
      <c r="Q8">
        <v>1.0014903129657229</v>
      </c>
      <c r="R8">
        <v>5.6443856514181157</v>
      </c>
      <c r="S8">
        <v>3.5790866898550733</v>
      </c>
      <c r="T8">
        <v>0</v>
      </c>
      <c r="U8">
        <v>275.80703071264099</v>
      </c>
      <c r="V8">
        <v>0</v>
      </c>
      <c r="W8">
        <v>5.0000000000000009</v>
      </c>
      <c r="X8">
        <v>11.001449695563931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13.278014280000001</v>
      </c>
      <c r="AL8">
        <v>0.7082400000000002</v>
      </c>
      <c r="AM8">
        <v>0</v>
      </c>
      <c r="AN8">
        <v>0</v>
      </c>
      <c r="AO8">
        <v>0.63175895999999987</v>
      </c>
      <c r="AP8">
        <v>0.97612199999999982</v>
      </c>
      <c r="AQ8">
        <v>0</v>
      </c>
      <c r="AR8">
        <v>1.1216639999999998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24.407245908037979</v>
      </c>
      <c r="BB8">
        <f t="shared" si="0"/>
        <v>559.49815128485784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88.50626334270595</v>
      </c>
      <c r="L9">
        <v>23.001727986050568</v>
      </c>
      <c r="M9">
        <v>0</v>
      </c>
      <c r="N9">
        <v>30.001251910191609</v>
      </c>
      <c r="O9">
        <v>50.379970209605546</v>
      </c>
      <c r="P9">
        <v>69.037960181232037</v>
      </c>
      <c r="Q9">
        <v>1.0014903129657229</v>
      </c>
      <c r="R9">
        <v>5.6443856514181157</v>
      </c>
      <c r="S9">
        <v>3.5790866898550733</v>
      </c>
      <c r="T9">
        <v>0</v>
      </c>
      <c r="U9">
        <v>275.80703071264099</v>
      </c>
      <c r="V9">
        <v>0</v>
      </c>
      <c r="W9">
        <v>5.0000000000000009</v>
      </c>
      <c r="X9">
        <v>11.001449695563931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13.278014280000001</v>
      </c>
      <c r="AL9">
        <v>0.7082400000000002</v>
      </c>
      <c r="AM9">
        <v>0</v>
      </c>
      <c r="AN9">
        <v>0</v>
      </c>
      <c r="AO9">
        <v>0.48539399999999988</v>
      </c>
      <c r="AP9">
        <v>0.97612199999999982</v>
      </c>
      <c r="AQ9">
        <v>0</v>
      </c>
      <c r="AR9">
        <v>1.1216639999999998</v>
      </c>
      <c r="AS9">
        <v>4.2368419199999989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24.401456267143452</v>
      </c>
      <c r="BB9">
        <f t="shared" si="0"/>
        <v>559.36543662508609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88.497472871429764</v>
      </c>
      <c r="L10">
        <v>23.001727986050568</v>
      </c>
      <c r="M10">
        <v>0</v>
      </c>
      <c r="N10">
        <v>29.999087761353039</v>
      </c>
      <c r="O10">
        <v>50.379970209605546</v>
      </c>
      <c r="P10">
        <v>69.037960181232037</v>
      </c>
      <c r="Q10">
        <v>1.0014903129657229</v>
      </c>
      <c r="R10">
        <v>5.6443856514181157</v>
      </c>
      <c r="S10">
        <v>3.5790866898550733</v>
      </c>
      <c r="T10">
        <v>0</v>
      </c>
      <c r="U10">
        <v>275.80703071264099</v>
      </c>
      <c r="V10">
        <v>0</v>
      </c>
      <c r="W10">
        <v>5.0000000000000009</v>
      </c>
      <c r="X10">
        <v>11.001449695563931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13.278014280000001</v>
      </c>
      <c r="AL10">
        <v>0.7082400000000002</v>
      </c>
      <c r="AM10">
        <v>0</v>
      </c>
      <c r="AN10">
        <v>0</v>
      </c>
      <c r="AO10">
        <v>0.41146475999999993</v>
      </c>
      <c r="AP10">
        <v>0.97612199999999982</v>
      </c>
      <c r="AQ10">
        <v>0</v>
      </c>
      <c r="AR10">
        <v>1.1216639999999998</v>
      </c>
      <c r="AS10">
        <v>2.4601017599999997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24.323640217157902</v>
      </c>
      <c r="BB10">
        <f t="shared" si="0"/>
        <v>557.58162865495683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88.50626334270595</v>
      </c>
      <c r="L11">
        <v>23.001727986050568</v>
      </c>
      <c r="M11">
        <v>0</v>
      </c>
      <c r="N11">
        <v>29.999087761353039</v>
      </c>
      <c r="O11">
        <v>50.379970209605546</v>
      </c>
      <c r="P11">
        <v>69.037960181232037</v>
      </c>
      <c r="Q11">
        <v>1.0014903129657229</v>
      </c>
      <c r="R11">
        <v>5.6454591234003653</v>
      </c>
      <c r="S11">
        <v>3.5790866898550733</v>
      </c>
      <c r="T11">
        <v>0</v>
      </c>
      <c r="U11">
        <v>275.80703071264099</v>
      </c>
      <c r="V11">
        <v>0</v>
      </c>
      <c r="W11">
        <v>5.0000000000000009</v>
      </c>
      <c r="X11">
        <v>11.001449695563931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6.4456380000000006</v>
      </c>
      <c r="AL11">
        <v>0.7082400000000002</v>
      </c>
      <c r="AM11">
        <v>0</v>
      </c>
      <c r="AN11">
        <v>0</v>
      </c>
      <c r="AO11">
        <v>0.41967912000000002</v>
      </c>
      <c r="AP11">
        <v>0.97612199999999982</v>
      </c>
      <c r="AQ11">
        <v>0</v>
      </c>
      <c r="AR11">
        <v>1.1216639999999998</v>
      </c>
      <c r="AS11">
        <v>1.5375635999999999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24.000240264512239</v>
      </c>
      <c r="BB11">
        <f t="shared" si="0"/>
        <v>550.16819247086096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88.497472871429764</v>
      </c>
      <c r="L12">
        <v>23.001727986050568</v>
      </c>
      <c r="M12">
        <v>0</v>
      </c>
      <c r="N12">
        <v>29.999087761353039</v>
      </c>
      <c r="O12">
        <v>50.379970209605546</v>
      </c>
      <c r="P12">
        <v>69.037960181232037</v>
      </c>
      <c r="Q12">
        <v>1.0014903129657229</v>
      </c>
      <c r="R12">
        <v>5.6454591234003653</v>
      </c>
      <c r="S12">
        <v>3.5790866898550733</v>
      </c>
      <c r="T12">
        <v>0</v>
      </c>
      <c r="U12">
        <v>275.80703071264099</v>
      </c>
      <c r="V12">
        <v>0</v>
      </c>
      <c r="W12">
        <v>5.0000000000000009</v>
      </c>
      <c r="X12">
        <v>11.001449695563931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6.4456380000000006</v>
      </c>
      <c r="AL12">
        <v>0.7082400000000002</v>
      </c>
      <c r="AM12">
        <v>0</v>
      </c>
      <c r="AN12">
        <v>0</v>
      </c>
      <c r="AO12">
        <v>0.43088051999999993</v>
      </c>
      <c r="AP12">
        <v>0.97612199999999982</v>
      </c>
      <c r="AQ12">
        <v>0</v>
      </c>
      <c r="AR12">
        <v>1.1216639999999998</v>
      </c>
      <c r="AS12">
        <v>1.5375635999999999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24.000341306321555</v>
      </c>
      <c r="BB12">
        <f t="shared" si="0"/>
        <v>550.17050235777549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88.50626334270595</v>
      </c>
      <c r="L13">
        <v>23.001727986050568</v>
      </c>
      <c r="M13">
        <v>0</v>
      </c>
      <c r="N13">
        <v>29.999087761353039</v>
      </c>
      <c r="O13">
        <v>50.379970209605546</v>
      </c>
      <c r="P13">
        <v>69.037960181232037</v>
      </c>
      <c r="Q13">
        <v>1.0014903129657229</v>
      </c>
      <c r="R13">
        <v>5.6454591234003653</v>
      </c>
      <c r="S13">
        <v>3.5790866898550733</v>
      </c>
      <c r="T13">
        <v>0</v>
      </c>
      <c r="U13">
        <v>275.80703071264099</v>
      </c>
      <c r="V13">
        <v>0</v>
      </c>
      <c r="W13">
        <v>5.0000000000000009</v>
      </c>
      <c r="X13">
        <v>11.001449695563931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6.4456380000000006</v>
      </c>
      <c r="AL13">
        <v>0.7082400000000002</v>
      </c>
      <c r="AM13">
        <v>0</v>
      </c>
      <c r="AN13">
        <v>0</v>
      </c>
      <c r="AO13">
        <v>0.43162728000000006</v>
      </c>
      <c r="AP13">
        <v>0.97612199999999982</v>
      </c>
      <c r="AQ13">
        <v>0</v>
      </c>
      <c r="AR13">
        <v>1.1216639999999998</v>
      </c>
      <c r="AS13">
        <v>1.5375635999999999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24.000739882512242</v>
      </c>
      <c r="BB13">
        <f t="shared" si="0"/>
        <v>550.17964101286111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88.497472871429764</v>
      </c>
      <c r="L14">
        <v>23.001727986050568</v>
      </c>
      <c r="M14">
        <v>0</v>
      </c>
      <c r="N14">
        <v>29.999087761353039</v>
      </c>
      <c r="O14">
        <v>50.379970209605546</v>
      </c>
      <c r="P14">
        <v>69.037960181232037</v>
      </c>
      <c r="Q14">
        <v>1.0014903129657229</v>
      </c>
      <c r="R14">
        <v>5.6454591234003653</v>
      </c>
      <c r="S14">
        <v>3.5790866898550733</v>
      </c>
      <c r="T14">
        <v>0</v>
      </c>
      <c r="U14">
        <v>275.80703071264099</v>
      </c>
      <c r="V14">
        <v>0</v>
      </c>
      <c r="W14">
        <v>5.0000000000000009</v>
      </c>
      <c r="X14">
        <v>11.001449695563931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6.4456380000000006</v>
      </c>
      <c r="AL14">
        <v>0.7082400000000002</v>
      </c>
      <c r="AM14">
        <v>0</v>
      </c>
      <c r="AN14">
        <v>0</v>
      </c>
      <c r="AO14">
        <v>0.43461432</v>
      </c>
      <c r="AP14">
        <v>0.97612199999999982</v>
      </c>
      <c r="AQ14">
        <v>0</v>
      </c>
      <c r="AR14">
        <v>1.1216639999999998</v>
      </c>
      <c r="AS14">
        <v>1.5375635999999999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24.000497262321556</v>
      </c>
      <c r="BB14">
        <f t="shared" si="0"/>
        <v>550.1740802017755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88.50626334270595</v>
      </c>
      <c r="L15">
        <v>23.001727986050568</v>
      </c>
      <c r="M15">
        <v>0</v>
      </c>
      <c r="N15">
        <v>30.000656747646172</v>
      </c>
      <c r="O15">
        <v>50.379970209605546</v>
      </c>
      <c r="P15">
        <v>69.04170971888928</v>
      </c>
      <c r="Q15">
        <v>1.0014903129657229</v>
      </c>
      <c r="R15">
        <v>5.7409297029702984</v>
      </c>
      <c r="S15">
        <v>3.5790866898550733</v>
      </c>
      <c r="T15">
        <v>0</v>
      </c>
      <c r="U15">
        <v>275.80703071264099</v>
      </c>
      <c r="V15">
        <v>0</v>
      </c>
      <c r="W15">
        <v>5.0000000000000009</v>
      </c>
      <c r="X15">
        <v>11.001449695563931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6.4456380000000006</v>
      </c>
      <c r="AL15">
        <v>0.7082400000000002</v>
      </c>
      <c r="AM15">
        <v>0</v>
      </c>
      <c r="AN15">
        <v>0</v>
      </c>
      <c r="AO15">
        <v>0.43312080000000003</v>
      </c>
      <c r="AP15">
        <v>0.97612199999999982</v>
      </c>
      <c r="AQ15">
        <v>0</v>
      </c>
      <c r="AR15">
        <v>1.1216639999999998</v>
      </c>
      <c r="AS15">
        <v>1.5375635999999999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24.005015139706551</v>
      </c>
      <c r="BB15">
        <f t="shared" si="0"/>
        <v>550.27764837918699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88.497472871429764</v>
      </c>
      <c r="L16">
        <v>23.001727986050568</v>
      </c>
      <c r="M16">
        <v>0</v>
      </c>
      <c r="N16">
        <v>30.005080690038959</v>
      </c>
      <c r="O16">
        <v>50.379970209605546</v>
      </c>
      <c r="P16">
        <v>69.04170971888928</v>
      </c>
      <c r="Q16">
        <v>1.0014903129657229</v>
      </c>
      <c r="R16">
        <v>5.7409297029702984</v>
      </c>
      <c r="S16">
        <v>3.5790866898550733</v>
      </c>
      <c r="T16">
        <v>0</v>
      </c>
      <c r="U16">
        <v>275.80703071264099</v>
      </c>
      <c r="V16">
        <v>0</v>
      </c>
      <c r="W16">
        <v>5.0000000000000009</v>
      </c>
      <c r="X16">
        <v>11.001449695563931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6.4456380000000006</v>
      </c>
      <c r="AL16">
        <v>0.7082400000000002</v>
      </c>
      <c r="AM16">
        <v>0</v>
      </c>
      <c r="AN16">
        <v>0</v>
      </c>
      <c r="AO16">
        <v>0.42565319999999995</v>
      </c>
      <c r="AP16">
        <v>0.97612199999999982</v>
      </c>
      <c r="AQ16">
        <v>0</v>
      </c>
      <c r="AR16">
        <v>1.1216639999999998</v>
      </c>
      <c r="AS16">
        <v>1.5375635999999999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24.004520564854449</v>
      </c>
      <c r="BB16">
        <f t="shared" si="0"/>
        <v>550.26630882515576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88.343502621258338</v>
      </c>
      <c r="L17">
        <v>23.001727986050568</v>
      </c>
      <c r="M17">
        <v>0</v>
      </c>
      <c r="N17">
        <v>28.77036576897396</v>
      </c>
      <c r="O17">
        <v>50.379970209605546</v>
      </c>
      <c r="P17">
        <v>69.04170971888928</v>
      </c>
      <c r="Q17">
        <v>1.0014903129657229</v>
      </c>
      <c r="R17">
        <v>5.6673207127222982</v>
      </c>
      <c r="S17">
        <v>3.516559683394834</v>
      </c>
      <c r="T17">
        <v>0</v>
      </c>
      <c r="U17">
        <v>275.80703071264099</v>
      </c>
      <c r="V17">
        <v>0</v>
      </c>
      <c r="W17">
        <v>5.0000000000000009</v>
      </c>
      <c r="X17">
        <v>11.001449695563931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6.4456380000000006</v>
      </c>
      <c r="AL17">
        <v>0.7082400000000002</v>
      </c>
      <c r="AM17">
        <v>0</v>
      </c>
      <c r="AN17">
        <v>0</v>
      </c>
      <c r="AO17">
        <v>0.42714671999999998</v>
      </c>
      <c r="AP17">
        <v>0.97612199999999982</v>
      </c>
      <c r="AQ17">
        <v>0</v>
      </c>
      <c r="AR17">
        <v>1.1216639999999998</v>
      </c>
      <c r="AS17">
        <v>1.5375635999999999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23.940845570449259</v>
      </c>
      <c r="BB17">
        <f t="shared" si="0"/>
        <v>548.8066561716164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88.342635944151894</v>
      </c>
      <c r="L18">
        <v>23.001727986050568</v>
      </c>
      <c r="M18">
        <v>0</v>
      </c>
      <c r="N18">
        <v>30.000065996547871</v>
      </c>
      <c r="O18">
        <v>50.379970209605546</v>
      </c>
      <c r="P18">
        <v>69.04170971888928</v>
      </c>
      <c r="Q18">
        <v>1.0014903129657229</v>
      </c>
      <c r="R18">
        <v>5.6673207127222982</v>
      </c>
      <c r="S18">
        <v>3.516559683394834</v>
      </c>
      <c r="T18">
        <v>0</v>
      </c>
      <c r="U18">
        <v>275.80703071264099</v>
      </c>
      <c r="V18">
        <v>0</v>
      </c>
      <c r="W18">
        <v>5.0000000000000009</v>
      </c>
      <c r="X18">
        <v>11.001449695563931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6.4456380000000006</v>
      </c>
      <c r="AL18">
        <v>0.7082400000000002</v>
      </c>
      <c r="AM18">
        <v>0</v>
      </c>
      <c r="AN18">
        <v>0</v>
      </c>
      <c r="AO18">
        <v>0.41967912000000002</v>
      </c>
      <c r="AP18">
        <v>0.97612199999999982</v>
      </c>
      <c r="AQ18">
        <v>0</v>
      </c>
      <c r="AR18">
        <v>1.1216639999999998</v>
      </c>
      <c r="AS18">
        <v>1.5375635999999999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23.991898747633162</v>
      </c>
      <c r="BB18">
        <f t="shared" si="0"/>
        <v>549.97696894489991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88.343502621258338</v>
      </c>
      <c r="L19">
        <v>23.001727986050568</v>
      </c>
      <c r="M19">
        <v>0</v>
      </c>
      <c r="N19">
        <v>29.386292994755728</v>
      </c>
      <c r="O19">
        <v>50.379970209605546</v>
      </c>
      <c r="P19">
        <v>69.04170971888928</v>
      </c>
      <c r="Q19">
        <v>1.0014903129657229</v>
      </c>
      <c r="R19">
        <v>5.5403975410497965</v>
      </c>
      <c r="S19">
        <v>3.516559683394834</v>
      </c>
      <c r="T19">
        <v>0</v>
      </c>
      <c r="U19">
        <v>275.80703071264099</v>
      </c>
      <c r="V19">
        <v>0</v>
      </c>
      <c r="W19">
        <v>5.0000000000000009</v>
      </c>
      <c r="X19">
        <v>11.001449695563931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6.4456380000000006</v>
      </c>
      <c r="AL19">
        <v>0.7082400000000002</v>
      </c>
      <c r="AM19">
        <v>0</v>
      </c>
      <c r="AN19">
        <v>0</v>
      </c>
      <c r="AO19">
        <v>0.40250363999999994</v>
      </c>
      <c r="AP19">
        <v>0.97612199999999982</v>
      </c>
      <c r="AQ19">
        <v>0</v>
      </c>
      <c r="AR19">
        <v>1.1216639999999998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23.95311479445817</v>
      </c>
      <c r="BB19">
        <f t="shared" si="0"/>
        <v>549.08790752171672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88.342635944151894</v>
      </c>
      <c r="L20">
        <v>23.001727986050568</v>
      </c>
      <c r="M20">
        <v>0</v>
      </c>
      <c r="N20">
        <v>29.997051799307961</v>
      </c>
      <c r="O20">
        <v>50.379970209605546</v>
      </c>
      <c r="P20">
        <v>69.04170971888928</v>
      </c>
      <c r="Q20">
        <v>1.0014903129657229</v>
      </c>
      <c r="R20">
        <v>5.5403975410497965</v>
      </c>
      <c r="S20">
        <v>3.516559683394834</v>
      </c>
      <c r="T20">
        <v>0</v>
      </c>
      <c r="U20">
        <v>275.80703071264099</v>
      </c>
      <c r="V20">
        <v>0</v>
      </c>
      <c r="W20">
        <v>5.0000000000000009</v>
      </c>
      <c r="X20">
        <v>11.001449695563931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6.4456380000000006</v>
      </c>
      <c r="AL20">
        <v>0.7082400000000002</v>
      </c>
      <c r="AM20">
        <v>0</v>
      </c>
      <c r="AN20">
        <v>0</v>
      </c>
      <c r="AO20">
        <v>0.37113972000000001</v>
      </c>
      <c r="AP20">
        <v>0.97612199999999982</v>
      </c>
      <c r="AQ20">
        <v>0</v>
      </c>
      <c r="AR20">
        <v>1.1216639999999998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23.977297216411863</v>
      </c>
      <c r="BB20">
        <f t="shared" si="0"/>
        <v>549.64225330720865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88.343502621258338</v>
      </c>
      <c r="L21">
        <v>23.001727986050568</v>
      </c>
      <c r="M21">
        <v>0</v>
      </c>
      <c r="N21">
        <v>29.997051799307961</v>
      </c>
      <c r="O21">
        <v>50.379970209605546</v>
      </c>
      <c r="P21">
        <v>69.04170971888928</v>
      </c>
      <c r="Q21">
        <v>1.0014903129657229</v>
      </c>
      <c r="R21">
        <v>5.4255598547435326</v>
      </c>
      <c r="S21">
        <v>3.401820443935927</v>
      </c>
      <c r="T21">
        <v>0</v>
      </c>
      <c r="U21">
        <v>275.80703071264099</v>
      </c>
      <c r="V21">
        <v>0</v>
      </c>
      <c r="W21">
        <v>5.0000000000000009</v>
      </c>
      <c r="X21">
        <v>11.001449695563931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6.4456380000000006</v>
      </c>
      <c r="AL21">
        <v>0.7082400000000002</v>
      </c>
      <c r="AM21">
        <v>0</v>
      </c>
      <c r="AN21">
        <v>0</v>
      </c>
      <c r="AO21">
        <v>0.4577638799999999</v>
      </c>
      <c r="AP21">
        <v>0.97612199999999982</v>
      </c>
      <c r="AQ21">
        <v>0</v>
      </c>
      <c r="AR21">
        <v>1.1216639999999998</v>
      </c>
      <c r="AS21">
        <v>1.5375635999999999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23.978499364987808</v>
      </c>
      <c r="BB21">
        <f t="shared" si="0"/>
        <v>549.66980546997411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88.342635944151894</v>
      </c>
      <c r="L22">
        <v>23.001727986050568</v>
      </c>
      <c r="M22">
        <v>0</v>
      </c>
      <c r="N22">
        <v>29.997051799307961</v>
      </c>
      <c r="O22">
        <v>50.379970209605546</v>
      </c>
      <c r="P22">
        <v>69.04170971888928</v>
      </c>
      <c r="Q22">
        <v>1.0014903129657229</v>
      </c>
      <c r="R22">
        <v>5.4255598547435326</v>
      </c>
      <c r="S22">
        <v>3.401820443935927</v>
      </c>
      <c r="T22">
        <v>0</v>
      </c>
      <c r="U22">
        <v>275.80703071264099</v>
      </c>
      <c r="V22">
        <v>0</v>
      </c>
      <c r="W22">
        <v>5.0000000000000009</v>
      </c>
      <c r="X22">
        <v>11.001449695563931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6.4456380000000006</v>
      </c>
      <c r="AL22">
        <v>0.7082400000000002</v>
      </c>
      <c r="AM22">
        <v>0</v>
      </c>
      <c r="AN22">
        <v>0</v>
      </c>
      <c r="AO22">
        <v>0.42789347999999999</v>
      </c>
      <c r="AP22">
        <v>0.97612199999999982</v>
      </c>
      <c r="AQ22">
        <v>0</v>
      </c>
      <c r="AR22">
        <v>1.1216639999999998</v>
      </c>
      <c r="AS22">
        <v>1.5375635999999999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23.977214569890236</v>
      </c>
      <c r="BB22">
        <f t="shared" si="0"/>
        <v>549.64035318796527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88.343502621258338</v>
      </c>
      <c r="L23">
        <v>23.001727986050568</v>
      </c>
      <c r="M23">
        <v>0</v>
      </c>
      <c r="N23">
        <v>29.997051799307961</v>
      </c>
      <c r="O23">
        <v>50.379970209605546</v>
      </c>
      <c r="P23">
        <v>69.04476901134521</v>
      </c>
      <c r="Q23">
        <v>1.0014903129657229</v>
      </c>
      <c r="R23">
        <v>5.2183751906456539</v>
      </c>
      <c r="S23">
        <v>3.401820443935927</v>
      </c>
      <c r="T23">
        <v>0</v>
      </c>
      <c r="U23">
        <v>275.80703071264099</v>
      </c>
      <c r="V23">
        <v>0</v>
      </c>
      <c r="W23">
        <v>5.0000000000000009</v>
      </c>
      <c r="X23">
        <v>11.001449695563931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0.88982373000000015</v>
      </c>
      <c r="AI23">
        <v>0</v>
      </c>
      <c r="AJ23">
        <v>0</v>
      </c>
      <c r="AK23">
        <v>6.4456380000000006</v>
      </c>
      <c r="AL23">
        <v>0.7082400000000002</v>
      </c>
      <c r="AM23">
        <v>0</v>
      </c>
      <c r="AN23">
        <v>0</v>
      </c>
      <c r="AO23">
        <v>0.38607491999999993</v>
      </c>
      <c r="AP23">
        <v>0.97612199999999982</v>
      </c>
      <c r="AQ23">
        <v>0</v>
      </c>
      <c r="AR23">
        <v>1.1216639999999998</v>
      </c>
      <c r="AS23">
        <v>1.5375635999999999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24.004164792844097</v>
      </c>
      <c r="BB23">
        <f t="shared" si="0"/>
        <v>550.25814944047579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87.932648118038784</v>
      </c>
      <c r="L24">
        <v>23.001727986050568</v>
      </c>
      <c r="M24">
        <v>0</v>
      </c>
      <c r="N24">
        <v>29.997051799307961</v>
      </c>
      <c r="O24">
        <v>50.379970209605546</v>
      </c>
      <c r="P24">
        <v>69.045139021649561</v>
      </c>
      <c r="Q24">
        <v>1.0014903129657229</v>
      </c>
      <c r="R24">
        <v>9.9470904422253916</v>
      </c>
      <c r="S24">
        <v>3.2040772823624595</v>
      </c>
      <c r="T24">
        <v>0</v>
      </c>
      <c r="U24">
        <v>275.80703071264099</v>
      </c>
      <c r="V24">
        <v>0</v>
      </c>
      <c r="W24">
        <v>11.489060660514813</v>
      </c>
      <c r="X24">
        <v>24.983981958655257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5.0503509000000006</v>
      </c>
      <c r="AI24">
        <v>0</v>
      </c>
      <c r="AJ24">
        <v>0</v>
      </c>
      <c r="AK24">
        <v>6.4456380000000006</v>
      </c>
      <c r="AL24">
        <v>0.7082400000000002</v>
      </c>
      <c r="AM24">
        <v>0</v>
      </c>
      <c r="AN24">
        <v>0</v>
      </c>
      <c r="AO24">
        <v>0.35620451999999997</v>
      </c>
      <c r="AP24">
        <v>0.97612199999999982</v>
      </c>
      <c r="AQ24">
        <v>0</v>
      </c>
      <c r="AR24">
        <v>1.1216639999999998</v>
      </c>
      <c r="AS24">
        <v>1.5375635999999999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25.204775352223102</v>
      </c>
      <c r="BB24">
        <f t="shared" si="0"/>
        <v>577.78027617179407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80.004174493842626</v>
      </c>
      <c r="L25">
        <v>23.001727986050568</v>
      </c>
      <c r="M25">
        <v>0</v>
      </c>
      <c r="N25">
        <v>29.997051799307961</v>
      </c>
      <c r="O25">
        <v>50.379970209605546</v>
      </c>
      <c r="P25">
        <v>69.045139021649561</v>
      </c>
      <c r="Q25">
        <v>1.0014903129657229</v>
      </c>
      <c r="R25">
        <v>8.8385603448831596</v>
      </c>
      <c r="S25">
        <v>2.0023174971031286</v>
      </c>
      <c r="T25">
        <v>0</v>
      </c>
      <c r="U25">
        <v>275.80703071264099</v>
      </c>
      <c r="V25">
        <v>4.7818562531645572</v>
      </c>
      <c r="W25">
        <v>11.09280727541209</v>
      </c>
      <c r="X25">
        <v>22.102247757392878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1.3035464000000001</v>
      </c>
      <c r="AF25">
        <v>0</v>
      </c>
      <c r="AG25">
        <v>0</v>
      </c>
      <c r="AH25">
        <v>11.880349259999999</v>
      </c>
      <c r="AI25">
        <v>0</v>
      </c>
      <c r="AJ25">
        <v>0</v>
      </c>
      <c r="AK25">
        <v>6.4456380000000006</v>
      </c>
      <c r="AL25">
        <v>0.7082400000000002</v>
      </c>
      <c r="AM25">
        <v>0</v>
      </c>
      <c r="AN25">
        <v>0</v>
      </c>
      <c r="AO25">
        <v>0.7168895999999999</v>
      </c>
      <c r="AP25">
        <v>0.97612199999999982</v>
      </c>
      <c r="AQ25">
        <v>0</v>
      </c>
      <c r="AR25">
        <v>1.1216639999999998</v>
      </c>
      <c r="AS25">
        <v>1.6058997599999998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25.197571666825702</v>
      </c>
      <c r="BB25">
        <f t="shared" si="0"/>
        <v>577.61515101719306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80.001965653604984</v>
      </c>
      <c r="L26">
        <v>23.001148874364564</v>
      </c>
      <c r="M26">
        <v>0</v>
      </c>
      <c r="N26">
        <v>29.997051799307961</v>
      </c>
      <c r="O26">
        <v>50.379970209605546</v>
      </c>
      <c r="P26">
        <v>69.045139021649561</v>
      </c>
      <c r="Q26">
        <v>1.0014903129657229</v>
      </c>
      <c r="R26">
        <v>8.9536577300177633</v>
      </c>
      <c r="S26">
        <v>1.8066739174311928</v>
      </c>
      <c r="T26">
        <v>0</v>
      </c>
      <c r="U26">
        <v>275.80703071264099</v>
      </c>
      <c r="V26">
        <v>4.6133645730724968</v>
      </c>
      <c r="W26">
        <v>11.490242326332796</v>
      </c>
      <c r="X26">
        <v>24.406807600781931</v>
      </c>
      <c r="Y26">
        <v>0</v>
      </c>
      <c r="Z26">
        <v>0.27939999999999998</v>
      </c>
      <c r="AA26">
        <v>0.96316799999999991</v>
      </c>
      <c r="AB26">
        <v>0.84665999999999986</v>
      </c>
      <c r="AC26">
        <v>2.3412244296000004</v>
      </c>
      <c r="AD26">
        <v>0</v>
      </c>
      <c r="AE26">
        <v>4.0735824999999997</v>
      </c>
      <c r="AF26">
        <v>0</v>
      </c>
      <c r="AG26">
        <v>0</v>
      </c>
      <c r="AH26">
        <v>17.82052389</v>
      </c>
      <c r="AI26">
        <v>0</v>
      </c>
      <c r="AJ26">
        <v>0</v>
      </c>
      <c r="AK26">
        <v>6.4456380000000006</v>
      </c>
      <c r="AL26">
        <v>0.7082400000000002</v>
      </c>
      <c r="AM26">
        <v>0</v>
      </c>
      <c r="AN26">
        <v>0</v>
      </c>
      <c r="AO26">
        <v>0.6272783999999999</v>
      </c>
      <c r="AP26">
        <v>0.97612199999999982</v>
      </c>
      <c r="AQ26">
        <v>0</v>
      </c>
      <c r="AR26">
        <v>1.1216639999999998</v>
      </c>
      <c r="AS26">
        <v>1.6058997599999998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25.845522922094002</v>
      </c>
      <c r="BB26">
        <f t="shared" si="0"/>
        <v>592.46842078928171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144.4255605212569</v>
      </c>
      <c r="L27">
        <v>23.001410803127222</v>
      </c>
      <c r="M27">
        <v>0</v>
      </c>
      <c r="N27">
        <v>29.997051799307961</v>
      </c>
      <c r="O27">
        <v>50.379970209605546</v>
      </c>
      <c r="P27">
        <v>69.045139021649561</v>
      </c>
      <c r="Q27">
        <v>1.0014903129657229</v>
      </c>
      <c r="R27">
        <v>9.9464962962962957</v>
      </c>
      <c r="S27">
        <v>6.6985271481286244</v>
      </c>
      <c r="T27">
        <v>0</v>
      </c>
      <c r="U27">
        <v>275.80703071264099</v>
      </c>
      <c r="V27">
        <v>4.6133645730724968</v>
      </c>
      <c r="W27">
        <v>11.490242326332796</v>
      </c>
      <c r="X27">
        <v>24.984183381088823</v>
      </c>
      <c r="Y27">
        <v>0</v>
      </c>
      <c r="Z27">
        <v>1.8160999999999998</v>
      </c>
      <c r="AA27">
        <v>4.4145199999999987</v>
      </c>
      <c r="AB27">
        <v>3.3460003199999999</v>
      </c>
      <c r="AC27">
        <v>4.9201284111000003</v>
      </c>
      <c r="AD27">
        <v>0.67090659999999991</v>
      </c>
      <c r="AE27">
        <v>3.9758165200000004</v>
      </c>
      <c r="AF27">
        <v>0</v>
      </c>
      <c r="AG27">
        <v>0</v>
      </c>
      <c r="AH27">
        <v>23.760698519999998</v>
      </c>
      <c r="AI27">
        <v>1.2930972000000001</v>
      </c>
      <c r="AJ27">
        <v>0</v>
      </c>
      <c r="AK27">
        <v>6.4456380000000006</v>
      </c>
      <c r="AL27">
        <v>0.7082400000000002</v>
      </c>
      <c r="AM27">
        <v>1.3203247199999999</v>
      </c>
      <c r="AN27">
        <v>0</v>
      </c>
      <c r="AO27">
        <v>0.19639787999999997</v>
      </c>
      <c r="AP27">
        <v>0.97612199999999982</v>
      </c>
      <c r="AQ27">
        <v>0</v>
      </c>
      <c r="AR27">
        <v>1.1216639999999998</v>
      </c>
      <c r="AS27">
        <v>1.6058997599999998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29.592812080773403</v>
      </c>
      <c r="BB27">
        <f t="shared" si="0"/>
        <v>678.36920895579965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165.03716777752447</v>
      </c>
      <c r="L28">
        <v>45.00114379631389</v>
      </c>
      <c r="M28">
        <v>0</v>
      </c>
      <c r="N28">
        <v>29.997051799307961</v>
      </c>
      <c r="O28">
        <v>50.379970209605546</v>
      </c>
      <c r="P28">
        <v>69.045139021649561</v>
      </c>
      <c r="Q28">
        <v>5.5239260834532375</v>
      </c>
      <c r="R28">
        <v>9.9464962962962957</v>
      </c>
      <c r="S28">
        <v>6.7007320933913714</v>
      </c>
      <c r="T28">
        <v>0</v>
      </c>
      <c r="U28">
        <v>275.80703071264099</v>
      </c>
      <c r="V28">
        <v>4.6133645730724968</v>
      </c>
      <c r="W28">
        <v>11.490242326332796</v>
      </c>
      <c r="X28">
        <v>24.984183381088823</v>
      </c>
      <c r="Y28">
        <v>0</v>
      </c>
      <c r="Z28">
        <v>3.3293303999999999</v>
      </c>
      <c r="AA28">
        <v>4.525284319999999</v>
      </c>
      <c r="AB28">
        <v>9.1777943999999998</v>
      </c>
      <c r="AC28">
        <v>7.3803545019000021</v>
      </c>
      <c r="AD28">
        <v>2.1469011199999999</v>
      </c>
      <c r="AE28">
        <v>4.1061711599999997</v>
      </c>
      <c r="AF28">
        <v>0</v>
      </c>
      <c r="AG28">
        <v>0</v>
      </c>
      <c r="AH28">
        <v>29.70087315</v>
      </c>
      <c r="AI28">
        <v>4.2025658999999997</v>
      </c>
      <c r="AJ28">
        <v>0</v>
      </c>
      <c r="AK28">
        <v>6.4456380000000006</v>
      </c>
      <c r="AL28">
        <v>3.2461000000000007</v>
      </c>
      <c r="AM28">
        <v>2.6745039200000003</v>
      </c>
      <c r="AN28">
        <v>0</v>
      </c>
      <c r="AO28">
        <v>0.13217651999999996</v>
      </c>
      <c r="AP28">
        <v>0.97612199999999982</v>
      </c>
      <c r="AQ28">
        <v>0</v>
      </c>
      <c r="AR28">
        <v>1.1216639999999998</v>
      </c>
      <c r="AS28">
        <v>1.6058997599999998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32.574649206194003</v>
      </c>
      <c r="BB28">
        <f t="shared" si="0"/>
        <v>746.7231780163836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165.03716777752447</v>
      </c>
      <c r="L29">
        <v>45.00114379631389</v>
      </c>
      <c r="M29">
        <v>0</v>
      </c>
      <c r="N29">
        <v>29.997051799307961</v>
      </c>
      <c r="O29">
        <v>50.379970209605546</v>
      </c>
      <c r="P29">
        <v>69.045139021649561</v>
      </c>
      <c r="Q29">
        <v>5.5417185516252383</v>
      </c>
      <c r="R29">
        <v>9.9464962962962957</v>
      </c>
      <c r="S29">
        <v>6.7007320933913714</v>
      </c>
      <c r="T29">
        <v>0</v>
      </c>
      <c r="U29">
        <v>275.80703071264099</v>
      </c>
      <c r="V29">
        <v>4.6133645730724968</v>
      </c>
      <c r="W29">
        <v>11.490242326332796</v>
      </c>
      <c r="X29">
        <v>24.984183381088823</v>
      </c>
      <c r="Y29">
        <v>0</v>
      </c>
      <c r="Z29">
        <v>3.3293303999999999</v>
      </c>
      <c r="AA29">
        <v>7.137074880000001</v>
      </c>
      <c r="AB29">
        <v>10.038000959999998</v>
      </c>
      <c r="AC29">
        <v>7.3803545019000021</v>
      </c>
      <c r="AD29">
        <v>4.6292555399999991</v>
      </c>
      <c r="AE29">
        <v>8.3426969599999996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6.4456380000000006</v>
      </c>
      <c r="AL29">
        <v>13.574600000000004</v>
      </c>
      <c r="AM29">
        <v>4.0219122240000003</v>
      </c>
      <c r="AN29">
        <v>0</v>
      </c>
      <c r="AO29">
        <v>7.3929239999999979E-2</v>
      </c>
      <c r="AP29">
        <v>0.65074799999999999</v>
      </c>
      <c r="AQ29">
        <v>0</v>
      </c>
      <c r="AR29">
        <v>1.1216639999999998</v>
      </c>
      <c r="AS29">
        <v>1.6058997599999998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33.721688591656651</v>
      </c>
      <c r="BB29">
        <f t="shared" si="0"/>
        <v>773.01727009309275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165.03716777752447</v>
      </c>
      <c r="L30">
        <v>45.00114379631389</v>
      </c>
      <c r="M30">
        <v>0</v>
      </c>
      <c r="N30">
        <v>29.997051799307961</v>
      </c>
      <c r="O30">
        <v>50.379970209605546</v>
      </c>
      <c r="P30">
        <v>69.045139021649561</v>
      </c>
      <c r="Q30">
        <v>5.5417185516252383</v>
      </c>
      <c r="R30">
        <v>9.9464962962962957</v>
      </c>
      <c r="S30">
        <v>6.7007320933913714</v>
      </c>
      <c r="T30">
        <v>0</v>
      </c>
      <c r="U30">
        <v>275.80703071264099</v>
      </c>
      <c r="V30">
        <v>4.6133645730724968</v>
      </c>
      <c r="W30">
        <v>11.490242326332796</v>
      </c>
      <c r="X30">
        <v>24.984183381088823</v>
      </c>
      <c r="Y30">
        <v>0</v>
      </c>
      <c r="Z30">
        <v>3.3293303999999999</v>
      </c>
      <c r="AA30">
        <v>7.137074880000001</v>
      </c>
      <c r="AB30">
        <v>10.038000959999998</v>
      </c>
      <c r="AC30">
        <v>7.3803545019000021</v>
      </c>
      <c r="AD30">
        <v>6.9438833099999986</v>
      </c>
      <c r="AE30">
        <v>12.553151832000001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6.4456380000000006</v>
      </c>
      <c r="AL30">
        <v>13.574600000000004</v>
      </c>
      <c r="AM30">
        <v>4.0219122240000003</v>
      </c>
      <c r="AN30">
        <v>0</v>
      </c>
      <c r="AO30">
        <v>3.0617160000000001E-2</v>
      </c>
      <c r="AP30">
        <v>0.65074799999999999</v>
      </c>
      <c r="AQ30">
        <v>0</v>
      </c>
      <c r="AR30">
        <v>1.1216639999999998</v>
      </c>
      <c r="AS30">
        <v>1.6058997599999998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33.99262680095665</v>
      </c>
      <c r="BB30">
        <f t="shared" si="0"/>
        <v>779.22810244579284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165.03716777752447</v>
      </c>
      <c r="L31">
        <v>45.00114379631389</v>
      </c>
      <c r="M31">
        <v>0</v>
      </c>
      <c r="N31">
        <v>29.997051799307961</v>
      </c>
      <c r="O31">
        <v>50.379970209605546</v>
      </c>
      <c r="P31">
        <v>69.045139021649561</v>
      </c>
      <c r="Q31">
        <v>5.5417185516252383</v>
      </c>
      <c r="R31">
        <v>9.9516300399467372</v>
      </c>
      <c r="S31">
        <v>6.7007320933913714</v>
      </c>
      <c r="T31">
        <v>0</v>
      </c>
      <c r="U31">
        <v>275.80703071264099</v>
      </c>
      <c r="V31">
        <v>4.6133645730724968</v>
      </c>
      <c r="W31">
        <v>11.490242326332796</v>
      </c>
      <c r="X31">
        <v>24.984183381088823</v>
      </c>
      <c r="Y31">
        <v>0</v>
      </c>
      <c r="Z31">
        <v>3.3293303999999999</v>
      </c>
      <c r="AA31">
        <v>7.137074880000001</v>
      </c>
      <c r="AB31">
        <v>10.038000959999998</v>
      </c>
      <c r="AC31">
        <v>7.3803545019000021</v>
      </c>
      <c r="AD31">
        <v>6.9438833099999986</v>
      </c>
      <c r="AE31">
        <v>12.557062471200002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6.4456380000000006</v>
      </c>
      <c r="AL31">
        <v>13.574600000000004</v>
      </c>
      <c r="AM31">
        <v>4.0219122240000003</v>
      </c>
      <c r="AN31">
        <v>0</v>
      </c>
      <c r="AO31">
        <v>2.2402799999999997E-2</v>
      </c>
      <c r="AP31">
        <v>0.65074799999999999</v>
      </c>
      <c r="AQ31">
        <v>0</v>
      </c>
      <c r="AR31">
        <v>1.1216639999999998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33.982663604994066</v>
      </c>
      <c r="BB31">
        <f t="shared" si="0"/>
        <v>778.9997191046059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165.03716777752447</v>
      </c>
      <c r="L32">
        <v>45.00114379631389</v>
      </c>
      <c r="M32">
        <v>0</v>
      </c>
      <c r="N32">
        <v>29.997051799307961</v>
      </c>
      <c r="O32">
        <v>50.379970209605546</v>
      </c>
      <c r="P32">
        <v>69.045139021649561</v>
      </c>
      <c r="Q32">
        <v>5.5417185516252383</v>
      </c>
      <c r="R32">
        <v>9.9516300399467372</v>
      </c>
      <c r="S32">
        <v>6.7007320933913714</v>
      </c>
      <c r="T32">
        <v>0</v>
      </c>
      <c r="U32">
        <v>275.80703071264099</v>
      </c>
      <c r="V32">
        <v>4.6133645730724968</v>
      </c>
      <c r="W32">
        <v>11.490242326332796</v>
      </c>
      <c r="X32">
        <v>24.984183381088823</v>
      </c>
      <c r="Y32">
        <v>0</v>
      </c>
      <c r="Z32">
        <v>3.3293303999999999</v>
      </c>
      <c r="AA32">
        <v>7.137074880000001</v>
      </c>
      <c r="AB32">
        <v>10.038000959999998</v>
      </c>
      <c r="AC32">
        <v>7.3803545019000021</v>
      </c>
      <c r="AD32">
        <v>9.2585110799999981</v>
      </c>
      <c r="AE32">
        <v>12.557062471200002</v>
      </c>
      <c r="AF32">
        <v>0</v>
      </c>
      <c r="AG32">
        <v>0</v>
      </c>
      <c r="AH32">
        <v>33.669005999999996</v>
      </c>
      <c r="AI32">
        <v>4.2025658999999997</v>
      </c>
      <c r="AJ32">
        <v>0</v>
      </c>
      <c r="AK32">
        <v>6.4456380000000006</v>
      </c>
      <c r="AL32">
        <v>13.574600000000004</v>
      </c>
      <c r="AM32">
        <v>2.6745039200000003</v>
      </c>
      <c r="AN32">
        <v>0</v>
      </c>
      <c r="AO32">
        <v>1.7922239999999996E-2</v>
      </c>
      <c r="AP32">
        <v>0.65074799999999999</v>
      </c>
      <c r="AQ32">
        <v>0</v>
      </c>
      <c r="AR32">
        <v>1.1216639999999998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33.94047457929404</v>
      </c>
      <c r="BB32">
        <f t="shared" si="0"/>
        <v>778.03260525630583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165.03716777752447</v>
      </c>
      <c r="L33">
        <v>45.00114379631389</v>
      </c>
      <c r="M33">
        <v>0</v>
      </c>
      <c r="N33">
        <v>29.997051799307961</v>
      </c>
      <c r="O33">
        <v>50.379970209605546</v>
      </c>
      <c r="P33">
        <v>69.045139021649561</v>
      </c>
      <c r="Q33">
        <v>5.5417185516252383</v>
      </c>
      <c r="R33">
        <v>9.9516300399467372</v>
      </c>
      <c r="S33">
        <v>6.7007320933913714</v>
      </c>
      <c r="T33">
        <v>0</v>
      </c>
      <c r="U33">
        <v>275.80703071264099</v>
      </c>
      <c r="V33">
        <v>4.6133645730724968</v>
      </c>
      <c r="W33">
        <v>11.490242326332796</v>
      </c>
      <c r="X33">
        <v>24.984183381088823</v>
      </c>
      <c r="Y33">
        <v>0</v>
      </c>
      <c r="Z33">
        <v>3.3293303999999999</v>
      </c>
      <c r="AA33">
        <v>7.137074880000001</v>
      </c>
      <c r="AB33">
        <v>10.038000959999998</v>
      </c>
      <c r="AC33">
        <v>7.3803545019000021</v>
      </c>
      <c r="AD33">
        <v>9.2585110799999981</v>
      </c>
      <c r="AE33">
        <v>12.557062471200002</v>
      </c>
      <c r="AF33">
        <v>0</v>
      </c>
      <c r="AG33">
        <v>0</v>
      </c>
      <c r="AH33">
        <v>29.70087315</v>
      </c>
      <c r="AI33">
        <v>4.2025658999999997</v>
      </c>
      <c r="AJ33">
        <v>0</v>
      </c>
      <c r="AK33">
        <v>6.4456380000000006</v>
      </c>
      <c r="AL33">
        <v>3.2461000000000007</v>
      </c>
      <c r="AM33">
        <v>1.3406374080000001</v>
      </c>
      <c r="AN33">
        <v>0</v>
      </c>
      <c r="AO33">
        <v>8.7370920000000005E-2</v>
      </c>
      <c r="AP33">
        <v>0.65074799999999999</v>
      </c>
      <c r="AQ33">
        <v>0</v>
      </c>
      <c r="AR33">
        <v>7.851648</v>
      </c>
      <c r="AS33">
        <v>2.0500848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33.599900587294051</v>
      </c>
      <c r="BB33">
        <f t="shared" si="0"/>
        <v>770.22547416630573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165.03716777752447</v>
      </c>
      <c r="L34">
        <v>45.00114379631389</v>
      </c>
      <c r="M34">
        <v>0</v>
      </c>
      <c r="N34">
        <v>29.997051799307961</v>
      </c>
      <c r="O34">
        <v>50.379970209605546</v>
      </c>
      <c r="P34">
        <v>69.045139021649561</v>
      </c>
      <c r="Q34">
        <v>5.5417185516252383</v>
      </c>
      <c r="R34">
        <v>9.9516300399467372</v>
      </c>
      <c r="S34">
        <v>6.7007320933913714</v>
      </c>
      <c r="T34">
        <v>0</v>
      </c>
      <c r="U34">
        <v>275.80703071264099</v>
      </c>
      <c r="V34">
        <v>4.6133645730724968</v>
      </c>
      <c r="W34">
        <v>11.490242326332796</v>
      </c>
      <c r="X34">
        <v>24.984183381088823</v>
      </c>
      <c r="Y34">
        <v>0</v>
      </c>
      <c r="Z34">
        <v>3.3293303999999999</v>
      </c>
      <c r="AA34">
        <v>4.5148499999999991</v>
      </c>
      <c r="AB34">
        <v>6.6920006399999998</v>
      </c>
      <c r="AC34">
        <v>4.9201284111000003</v>
      </c>
      <c r="AD34">
        <v>4.6292555399999991</v>
      </c>
      <c r="AE34">
        <v>12.557062471200002</v>
      </c>
      <c r="AF34">
        <v>0</v>
      </c>
      <c r="AG34">
        <v>0</v>
      </c>
      <c r="AH34">
        <v>23.760698519999998</v>
      </c>
      <c r="AI34">
        <v>1.2930972000000001</v>
      </c>
      <c r="AJ34">
        <v>0</v>
      </c>
      <c r="AK34">
        <v>6.4456380000000006</v>
      </c>
      <c r="AL34">
        <v>0.7082400000000002</v>
      </c>
      <c r="AM34">
        <v>0</v>
      </c>
      <c r="AN34">
        <v>0</v>
      </c>
      <c r="AO34">
        <v>8.7370920000000005E-2</v>
      </c>
      <c r="AP34">
        <v>0.65074799999999999</v>
      </c>
      <c r="AQ34">
        <v>0</v>
      </c>
      <c r="AR34">
        <v>7.851648</v>
      </c>
      <c r="AS34">
        <v>2.0500848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32.522052356343956</v>
      </c>
      <c r="BB34">
        <f t="shared" si="0"/>
        <v>745.5174748284561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165.03716777752447</v>
      </c>
      <c r="L35">
        <v>45.00114379631389</v>
      </c>
      <c r="M35">
        <v>0</v>
      </c>
      <c r="N35">
        <v>29.997051799307961</v>
      </c>
      <c r="O35">
        <v>50.379970209605546</v>
      </c>
      <c r="P35">
        <v>69.045139021649561</v>
      </c>
      <c r="Q35">
        <v>5.5417185516252383</v>
      </c>
      <c r="R35">
        <v>9.9516300399467372</v>
      </c>
      <c r="S35">
        <v>6.7007320933913714</v>
      </c>
      <c r="T35">
        <v>0</v>
      </c>
      <c r="U35">
        <v>275.80703071264099</v>
      </c>
      <c r="V35">
        <v>4.6133645730724968</v>
      </c>
      <c r="W35">
        <v>11.490242326332796</v>
      </c>
      <c r="X35">
        <v>24.984183381088823</v>
      </c>
      <c r="Y35">
        <v>0</v>
      </c>
      <c r="Z35">
        <v>1.8160999999999998</v>
      </c>
      <c r="AA35">
        <v>0.96316799999999991</v>
      </c>
      <c r="AB35">
        <v>1.0159920000000002</v>
      </c>
      <c r="AC35">
        <v>2.457638904</v>
      </c>
      <c r="AD35">
        <v>0.33545329999999995</v>
      </c>
      <c r="AE35">
        <v>12.557062471200002</v>
      </c>
      <c r="AF35">
        <v>0</v>
      </c>
      <c r="AG35">
        <v>0</v>
      </c>
      <c r="AH35">
        <v>17.82052389</v>
      </c>
      <c r="AI35">
        <v>0.80818575000000004</v>
      </c>
      <c r="AJ35">
        <v>0</v>
      </c>
      <c r="AK35">
        <v>6.4456380000000006</v>
      </c>
      <c r="AL35">
        <v>0.7082400000000002</v>
      </c>
      <c r="AM35">
        <v>0</v>
      </c>
      <c r="AN35">
        <v>0</v>
      </c>
      <c r="AO35">
        <v>0.10305288</v>
      </c>
      <c r="AP35">
        <v>0.65074799999999999</v>
      </c>
      <c r="AQ35">
        <v>0</v>
      </c>
      <c r="AR35">
        <v>1.1216639999999998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31.212878004843969</v>
      </c>
      <c r="BB35">
        <f t="shared" si="0"/>
        <v>715.50668667285595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165.03716777752447</v>
      </c>
      <c r="L36">
        <v>45.00114379631389</v>
      </c>
      <c r="M36">
        <v>0</v>
      </c>
      <c r="N36">
        <v>29.997051799307961</v>
      </c>
      <c r="O36">
        <v>50.379970209605546</v>
      </c>
      <c r="P36">
        <v>69.045139021649561</v>
      </c>
      <c r="Q36">
        <v>5.5417185516252383</v>
      </c>
      <c r="R36">
        <v>9.9516300399467372</v>
      </c>
      <c r="S36">
        <v>6.7007320933913714</v>
      </c>
      <c r="T36">
        <v>0</v>
      </c>
      <c r="U36">
        <v>275.80703071264099</v>
      </c>
      <c r="V36">
        <v>4.6133645730724968</v>
      </c>
      <c r="W36">
        <v>11.490242326332796</v>
      </c>
      <c r="X36">
        <v>24.984183381088823</v>
      </c>
      <c r="Y36">
        <v>0</v>
      </c>
      <c r="Z36">
        <v>1.6646652</v>
      </c>
      <c r="AA36">
        <v>0</v>
      </c>
      <c r="AB36">
        <v>0</v>
      </c>
      <c r="AC36">
        <v>0</v>
      </c>
      <c r="AD36">
        <v>0</v>
      </c>
      <c r="AE36">
        <v>12.557062471200002</v>
      </c>
      <c r="AF36">
        <v>0</v>
      </c>
      <c r="AG36">
        <v>0</v>
      </c>
      <c r="AH36">
        <v>11.880349259999999</v>
      </c>
      <c r="AI36">
        <v>0.80818575000000004</v>
      </c>
      <c r="AJ36">
        <v>0</v>
      </c>
      <c r="AK36">
        <v>6.4456380000000006</v>
      </c>
      <c r="AL36">
        <v>0.7082400000000002</v>
      </c>
      <c r="AM36">
        <v>0</v>
      </c>
      <c r="AN36">
        <v>0</v>
      </c>
      <c r="AO36">
        <v>0.11948159999999999</v>
      </c>
      <c r="AP36">
        <v>0.65074799999999999</v>
      </c>
      <c r="AQ36">
        <v>0</v>
      </c>
      <c r="AR36">
        <v>1.1216639999999998</v>
      </c>
      <c r="AS36">
        <v>1.3667231999999998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30.759455525643965</v>
      </c>
      <c r="BB36">
        <f t="shared" si="0"/>
        <v>705.112676238056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165.03716777752447</v>
      </c>
      <c r="L37">
        <v>45.00114379631389</v>
      </c>
      <c r="M37">
        <v>0</v>
      </c>
      <c r="N37">
        <v>29.997051799307961</v>
      </c>
      <c r="O37">
        <v>50.379970209605546</v>
      </c>
      <c r="P37">
        <v>69.045139021649561</v>
      </c>
      <c r="Q37">
        <v>5.5417185516252383</v>
      </c>
      <c r="R37">
        <v>9.9516300399467372</v>
      </c>
      <c r="S37">
        <v>6.7007320933913714</v>
      </c>
      <c r="T37">
        <v>0</v>
      </c>
      <c r="U37">
        <v>275.80703071264099</v>
      </c>
      <c r="V37">
        <v>4.6133645730724968</v>
      </c>
      <c r="W37">
        <v>11.490242326332796</v>
      </c>
      <c r="X37">
        <v>24.984183381088823</v>
      </c>
      <c r="Y37">
        <v>0</v>
      </c>
      <c r="Z37">
        <v>1.6646652</v>
      </c>
      <c r="AA37">
        <v>0</v>
      </c>
      <c r="AB37">
        <v>0</v>
      </c>
      <c r="AC37">
        <v>0</v>
      </c>
      <c r="AD37">
        <v>0</v>
      </c>
      <c r="AE37">
        <v>8.3426969599999996</v>
      </c>
      <c r="AF37">
        <v>0</v>
      </c>
      <c r="AG37">
        <v>0</v>
      </c>
      <c r="AH37">
        <v>5.9401746299999996</v>
      </c>
      <c r="AI37">
        <v>0</v>
      </c>
      <c r="AJ37">
        <v>0</v>
      </c>
      <c r="AK37">
        <v>6.4456380000000006</v>
      </c>
      <c r="AL37">
        <v>0.7082400000000002</v>
      </c>
      <c r="AM37">
        <v>0</v>
      </c>
      <c r="AN37">
        <v>0</v>
      </c>
      <c r="AO37">
        <v>0.12694919999999998</v>
      </c>
      <c r="AP37">
        <v>0.65074799999999999</v>
      </c>
      <c r="AQ37">
        <v>0</v>
      </c>
      <c r="AR37">
        <v>1.1216639999999998</v>
      </c>
      <c r="AS37">
        <v>1.3667231999999998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30.301525612543962</v>
      </c>
      <c r="BB37">
        <f t="shared" si="0"/>
        <v>694.61534785995605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165.03716777752447</v>
      </c>
      <c r="L38">
        <v>45.00114379631389</v>
      </c>
      <c r="M38">
        <v>0</v>
      </c>
      <c r="N38">
        <v>29.997051799307961</v>
      </c>
      <c r="O38">
        <v>50.379970209605546</v>
      </c>
      <c r="P38">
        <v>69.045139021649561</v>
      </c>
      <c r="Q38">
        <v>5.5417185516252383</v>
      </c>
      <c r="R38">
        <v>9.9516300399467372</v>
      </c>
      <c r="S38">
        <v>6.7007320933913714</v>
      </c>
      <c r="T38">
        <v>0</v>
      </c>
      <c r="U38">
        <v>275.80703071264099</v>
      </c>
      <c r="V38">
        <v>4.6133645730724968</v>
      </c>
      <c r="W38">
        <v>11.490242326332796</v>
      </c>
      <c r="X38">
        <v>24.984183381088823</v>
      </c>
      <c r="Y38">
        <v>0</v>
      </c>
      <c r="Z38">
        <v>1.6646652</v>
      </c>
      <c r="AA38">
        <v>0</v>
      </c>
      <c r="AB38">
        <v>0</v>
      </c>
      <c r="AC38">
        <v>0</v>
      </c>
      <c r="AD38">
        <v>0</v>
      </c>
      <c r="AE38">
        <v>8.3426969599999996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6.4456380000000006</v>
      </c>
      <c r="AL38">
        <v>0.7082400000000002</v>
      </c>
      <c r="AM38">
        <v>0</v>
      </c>
      <c r="AN38">
        <v>0</v>
      </c>
      <c r="AO38">
        <v>0.13815060000000001</v>
      </c>
      <c r="AP38">
        <v>0.65074799999999999</v>
      </c>
      <c r="AQ38">
        <v>0</v>
      </c>
      <c r="AR38">
        <v>1.1216639999999998</v>
      </c>
      <c r="AS38">
        <v>1.3667231999999998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30.053694390243962</v>
      </c>
      <c r="BB38">
        <f t="shared" si="0"/>
        <v>688.93420585225601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165.03716777752447</v>
      </c>
      <c r="L39">
        <v>45.00114379631389</v>
      </c>
      <c r="M39">
        <v>0</v>
      </c>
      <c r="N39">
        <v>29.997051799307961</v>
      </c>
      <c r="O39">
        <v>50.379970209605546</v>
      </c>
      <c r="P39">
        <v>69.045139021649561</v>
      </c>
      <c r="Q39">
        <v>5.5417185516252383</v>
      </c>
      <c r="R39">
        <v>10.768029731725326</v>
      </c>
      <c r="S39">
        <v>6.7007320933913714</v>
      </c>
      <c r="T39">
        <v>0</v>
      </c>
      <c r="U39">
        <v>275.80703071264099</v>
      </c>
      <c r="V39">
        <v>4.6133645730724968</v>
      </c>
      <c r="W39">
        <v>11.636756030516965</v>
      </c>
      <c r="X39">
        <v>24.984183381088823</v>
      </c>
      <c r="Y39">
        <v>0</v>
      </c>
      <c r="Z39">
        <v>1.6646652</v>
      </c>
      <c r="AA39">
        <v>0</v>
      </c>
      <c r="AB39">
        <v>0</v>
      </c>
      <c r="AC39">
        <v>0</v>
      </c>
      <c r="AD39">
        <v>0</v>
      </c>
      <c r="AE39">
        <v>8.3426969599999996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6.4456380000000006</v>
      </c>
      <c r="AL39">
        <v>0.7082400000000002</v>
      </c>
      <c r="AM39">
        <v>0</v>
      </c>
      <c r="AN39">
        <v>0</v>
      </c>
      <c r="AO39">
        <v>0.15009876</v>
      </c>
      <c r="AP39">
        <v>0.65074799999999999</v>
      </c>
      <c r="AQ39">
        <v>0</v>
      </c>
      <c r="AR39">
        <v>1.1216639999999998</v>
      </c>
      <c r="AS39">
        <v>1.3667231999999998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30.094443746627363</v>
      </c>
      <c r="BB39">
        <f t="shared" si="0"/>
        <v>689.86831805183533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165.03716777752447</v>
      </c>
      <c r="L40">
        <v>45.00114379631389</v>
      </c>
      <c r="M40">
        <v>0</v>
      </c>
      <c r="N40">
        <v>29.997051799307961</v>
      </c>
      <c r="O40">
        <v>50.379970209605546</v>
      </c>
      <c r="P40">
        <v>69.045139021649561</v>
      </c>
      <c r="Q40">
        <v>5.5417185516252383</v>
      </c>
      <c r="R40">
        <v>10.768029731725326</v>
      </c>
      <c r="S40">
        <v>6.7007320933913714</v>
      </c>
      <c r="T40">
        <v>0</v>
      </c>
      <c r="U40">
        <v>275.80703071264099</v>
      </c>
      <c r="V40">
        <v>4.6133645730724968</v>
      </c>
      <c r="W40">
        <v>11.637161808244135</v>
      </c>
      <c r="X40">
        <v>24.984183381088823</v>
      </c>
      <c r="Y40">
        <v>0</v>
      </c>
      <c r="Z40">
        <v>1.6646652</v>
      </c>
      <c r="AA40">
        <v>0</v>
      </c>
      <c r="AB40">
        <v>0</v>
      </c>
      <c r="AC40">
        <v>0</v>
      </c>
      <c r="AD40">
        <v>0</v>
      </c>
      <c r="AE40">
        <v>4.1713484800000007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6.4456380000000006</v>
      </c>
      <c r="AL40">
        <v>0.7082400000000002</v>
      </c>
      <c r="AM40">
        <v>0</v>
      </c>
      <c r="AN40">
        <v>0</v>
      </c>
      <c r="AO40">
        <v>0.15383256000000001</v>
      </c>
      <c r="AP40">
        <v>0.65074799999999999</v>
      </c>
      <c r="AQ40">
        <v>0</v>
      </c>
      <c r="AR40">
        <v>7.851648</v>
      </c>
      <c r="AS40">
        <v>1.3667231999999998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30.201567860507712</v>
      </c>
      <c r="BB40">
        <f t="shared" si="0"/>
        <v>692.32396903568213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165.03716777752447</v>
      </c>
      <c r="L41">
        <v>45.00114379631389</v>
      </c>
      <c r="M41">
        <v>0</v>
      </c>
      <c r="N41">
        <v>29.997051799307961</v>
      </c>
      <c r="O41">
        <v>50.379970209605546</v>
      </c>
      <c r="P41">
        <v>69.045139021649561</v>
      </c>
      <c r="Q41">
        <v>2.8174677631578948</v>
      </c>
      <c r="R41">
        <v>10.768029731725326</v>
      </c>
      <c r="S41">
        <v>6.7007320933913714</v>
      </c>
      <c r="T41">
        <v>0</v>
      </c>
      <c r="U41">
        <v>275.80703071264099</v>
      </c>
      <c r="V41">
        <v>4.6133645730724968</v>
      </c>
      <c r="W41">
        <v>11.637161808244135</v>
      </c>
      <c r="X41">
        <v>24.984183381088823</v>
      </c>
      <c r="Y41">
        <v>0</v>
      </c>
      <c r="Z41">
        <v>1.6646652</v>
      </c>
      <c r="AA41">
        <v>0</v>
      </c>
      <c r="AB41">
        <v>0</v>
      </c>
      <c r="AC41">
        <v>0</v>
      </c>
      <c r="AD41">
        <v>0</v>
      </c>
      <c r="AE41">
        <v>4.0409938399999996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6.4456380000000006</v>
      </c>
      <c r="AL41">
        <v>0.7082400000000002</v>
      </c>
      <c r="AM41">
        <v>0</v>
      </c>
      <c r="AN41">
        <v>0</v>
      </c>
      <c r="AO41">
        <v>0.16578072000000002</v>
      </c>
      <c r="AP41">
        <v>0.65074799999999999</v>
      </c>
      <c r="AQ41">
        <v>0</v>
      </c>
      <c r="AR41">
        <v>7.851648</v>
      </c>
      <c r="AS41">
        <v>1.3667231999999998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30.082744558726358</v>
      </c>
      <c r="BB41">
        <f t="shared" si="0"/>
        <v>689.60013506899622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165.03716777752447</v>
      </c>
      <c r="L42">
        <v>45.00114379631389</v>
      </c>
      <c r="M42">
        <v>0</v>
      </c>
      <c r="N42">
        <v>29.997051799307961</v>
      </c>
      <c r="O42">
        <v>50.379970209605546</v>
      </c>
      <c r="P42">
        <v>69.045139021649561</v>
      </c>
      <c r="Q42">
        <v>2.8174677631578948</v>
      </c>
      <c r="R42">
        <v>10.768029731725326</v>
      </c>
      <c r="S42">
        <v>6.7007320933913714</v>
      </c>
      <c r="T42">
        <v>0</v>
      </c>
      <c r="U42">
        <v>275.80703071264099</v>
      </c>
      <c r="V42">
        <v>4.6133645730724968</v>
      </c>
      <c r="W42">
        <v>11.637161808244135</v>
      </c>
      <c r="X42">
        <v>24.984183381088823</v>
      </c>
      <c r="Y42">
        <v>0</v>
      </c>
      <c r="Z42">
        <v>0.27939999999999998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6.4456380000000006</v>
      </c>
      <c r="AL42">
        <v>0.7082400000000002</v>
      </c>
      <c r="AM42">
        <v>0</v>
      </c>
      <c r="AN42">
        <v>0</v>
      </c>
      <c r="AO42">
        <v>0.17698211999999999</v>
      </c>
      <c r="AP42">
        <v>0.65074799999999999</v>
      </c>
      <c r="AQ42">
        <v>0</v>
      </c>
      <c r="AR42">
        <v>1.1216639999999998</v>
      </c>
      <c r="AS42">
        <v>1.3667231999999998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29.575081669926355</v>
      </c>
      <c r="BB42">
        <f t="shared" si="0"/>
        <v>677.96275631779633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165.03716777752447</v>
      </c>
      <c r="L43">
        <v>45.000479142614772</v>
      </c>
      <c r="M43">
        <v>0</v>
      </c>
      <c r="N43">
        <v>29.997051799307961</v>
      </c>
      <c r="O43">
        <v>50.379970209605546</v>
      </c>
      <c r="P43">
        <v>69.045139021649561</v>
      </c>
      <c r="Q43">
        <v>2.8174677631578948</v>
      </c>
      <c r="R43">
        <v>10.768029731725326</v>
      </c>
      <c r="S43">
        <v>6.7007320933913714</v>
      </c>
      <c r="T43">
        <v>0</v>
      </c>
      <c r="U43">
        <v>275.80703071264099</v>
      </c>
      <c r="V43">
        <v>4.6133645730724968</v>
      </c>
      <c r="W43">
        <v>11.637161808244135</v>
      </c>
      <c r="X43">
        <v>24.984183381088823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6.4456380000000006</v>
      </c>
      <c r="AL43">
        <v>0.7082400000000002</v>
      </c>
      <c r="AM43">
        <v>0</v>
      </c>
      <c r="AN43">
        <v>0</v>
      </c>
      <c r="AO43">
        <v>0</v>
      </c>
      <c r="AP43">
        <v>0.65074799999999999</v>
      </c>
      <c r="AQ43">
        <v>0</v>
      </c>
      <c r="AR43">
        <v>1.1216639999999998</v>
      </c>
      <c r="AS43">
        <v>1.3667231999999998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29.555977214234044</v>
      </c>
      <c r="BB43">
        <f t="shared" si="0"/>
        <v>677.52481399978944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165.03716777752447</v>
      </c>
      <c r="L44">
        <v>45.000479142614772</v>
      </c>
      <c r="M44">
        <v>0</v>
      </c>
      <c r="N44">
        <v>29.997051799307961</v>
      </c>
      <c r="O44">
        <v>50.379970209605546</v>
      </c>
      <c r="P44">
        <v>69.045139021649561</v>
      </c>
      <c r="Q44">
        <v>2.8174677631578948</v>
      </c>
      <c r="R44">
        <v>10.768029731725326</v>
      </c>
      <c r="S44">
        <v>6.7007320933913714</v>
      </c>
      <c r="T44">
        <v>0</v>
      </c>
      <c r="U44">
        <v>275.80703071264099</v>
      </c>
      <c r="V44">
        <v>4.6133645730724968</v>
      </c>
      <c r="W44">
        <v>11.637161808244135</v>
      </c>
      <c r="X44">
        <v>24.984183381088823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6.4456380000000006</v>
      </c>
      <c r="AL44">
        <v>0.7082400000000002</v>
      </c>
      <c r="AM44">
        <v>0</v>
      </c>
      <c r="AN44">
        <v>0</v>
      </c>
      <c r="AO44">
        <v>0</v>
      </c>
      <c r="AP44">
        <v>0.65074799999999999</v>
      </c>
      <c r="AQ44">
        <v>0</v>
      </c>
      <c r="AR44">
        <v>1.1216639999999998</v>
      </c>
      <c r="AS44">
        <v>1.3667231999999998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29.555977214234044</v>
      </c>
      <c r="BB44">
        <f t="shared" si="0"/>
        <v>677.52481399978944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165.03716777752447</v>
      </c>
      <c r="L45">
        <v>45.000479142614772</v>
      </c>
      <c r="M45">
        <v>0</v>
      </c>
      <c r="N45">
        <v>29.997051799307961</v>
      </c>
      <c r="O45">
        <v>50.379970209605546</v>
      </c>
      <c r="P45">
        <v>69.045139021649561</v>
      </c>
      <c r="Q45">
        <v>2.8174677631578948</v>
      </c>
      <c r="R45">
        <v>10.768029731725326</v>
      </c>
      <c r="S45">
        <v>6.7007320933913714</v>
      </c>
      <c r="T45">
        <v>0</v>
      </c>
      <c r="U45">
        <v>275.80703071264099</v>
      </c>
      <c r="V45">
        <v>4.6133645730724968</v>
      </c>
      <c r="W45">
        <v>11.637161808244135</v>
      </c>
      <c r="X45">
        <v>24.984183381088823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6.4456380000000006</v>
      </c>
      <c r="AL45">
        <v>0.7082400000000002</v>
      </c>
      <c r="AM45">
        <v>0</v>
      </c>
      <c r="AN45">
        <v>0</v>
      </c>
      <c r="AO45">
        <v>0</v>
      </c>
      <c r="AP45">
        <v>0.65074799999999999</v>
      </c>
      <c r="AQ45">
        <v>0</v>
      </c>
      <c r="AR45">
        <v>1.1216639999999998</v>
      </c>
      <c r="AS45">
        <v>1.3667231999999998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29.555977214234044</v>
      </c>
      <c r="BB45">
        <f t="shared" si="0"/>
        <v>677.52481399978944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165.03716777752447</v>
      </c>
      <c r="L46">
        <v>45.000479142614772</v>
      </c>
      <c r="M46">
        <v>0</v>
      </c>
      <c r="N46">
        <v>29.997051799307961</v>
      </c>
      <c r="O46">
        <v>50.379970209605546</v>
      </c>
      <c r="P46">
        <v>69.045139021649561</v>
      </c>
      <c r="Q46">
        <v>2.8174677631578948</v>
      </c>
      <c r="R46">
        <v>10.768029731725326</v>
      </c>
      <c r="S46">
        <v>6.7007320933913714</v>
      </c>
      <c r="T46">
        <v>0</v>
      </c>
      <c r="U46">
        <v>275.80703071264099</v>
      </c>
      <c r="V46">
        <v>4.6133645730724968</v>
      </c>
      <c r="W46">
        <v>11.637161808244135</v>
      </c>
      <c r="X46">
        <v>24.984183381088823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6.4456380000000006</v>
      </c>
      <c r="AL46">
        <v>0.7082400000000002</v>
      </c>
      <c r="AM46">
        <v>0</v>
      </c>
      <c r="AN46">
        <v>0</v>
      </c>
      <c r="AO46">
        <v>0</v>
      </c>
      <c r="AP46">
        <v>0.65074799999999999</v>
      </c>
      <c r="AQ46">
        <v>0</v>
      </c>
      <c r="AR46">
        <v>7.851648</v>
      </c>
      <c r="AS46">
        <v>1.3667231999999998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29.837290596234045</v>
      </c>
      <c r="BB46">
        <f t="shared" si="0"/>
        <v>683.97348461778938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165.03716777752447</v>
      </c>
      <c r="L47">
        <v>45.000479142614772</v>
      </c>
      <c r="M47">
        <v>0</v>
      </c>
      <c r="N47">
        <v>29.997051799307961</v>
      </c>
      <c r="O47">
        <v>50.379970209605546</v>
      </c>
      <c r="P47">
        <v>69.045139021649561</v>
      </c>
      <c r="Q47">
        <v>2.8174677631578948</v>
      </c>
      <c r="R47">
        <v>10.768029731725326</v>
      </c>
      <c r="S47">
        <v>6.7007320933913714</v>
      </c>
      <c r="T47">
        <v>0</v>
      </c>
      <c r="U47">
        <v>275.80703071264099</v>
      </c>
      <c r="V47">
        <v>4.6133645730724968</v>
      </c>
      <c r="W47">
        <v>11.779130296737909</v>
      </c>
      <c r="X47">
        <v>24.984183381088823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6.4456380000000006</v>
      </c>
      <c r="AL47">
        <v>0.7082400000000002</v>
      </c>
      <c r="AM47">
        <v>0</v>
      </c>
      <c r="AN47">
        <v>0</v>
      </c>
      <c r="AO47">
        <v>0</v>
      </c>
      <c r="AP47">
        <v>0.65074799999999999</v>
      </c>
      <c r="AQ47">
        <v>0</v>
      </c>
      <c r="AR47">
        <v>7.851648</v>
      </c>
      <c r="AS47">
        <v>4.2368419199999989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29.963196061541154</v>
      </c>
      <c r="BB47">
        <f t="shared" si="0"/>
        <v>686.85966636097601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165.03716777752447</v>
      </c>
      <c r="L48">
        <v>45.000479142614772</v>
      </c>
      <c r="M48">
        <v>0</v>
      </c>
      <c r="N48">
        <v>29.997051799307961</v>
      </c>
      <c r="O48">
        <v>50.379970209605546</v>
      </c>
      <c r="P48">
        <v>69.045139021649561</v>
      </c>
      <c r="Q48">
        <v>2.8174677631578948</v>
      </c>
      <c r="R48">
        <v>10.768029731725326</v>
      </c>
      <c r="S48">
        <v>6.7007320933913714</v>
      </c>
      <c r="T48">
        <v>0</v>
      </c>
      <c r="U48">
        <v>275.80703071264099</v>
      </c>
      <c r="V48">
        <v>4.6133645730724968</v>
      </c>
      <c r="W48">
        <v>11.79018673262874</v>
      </c>
      <c r="X48">
        <v>24.984183381088823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6.4456380000000006</v>
      </c>
      <c r="AL48">
        <v>0.7082400000000002</v>
      </c>
      <c r="AM48">
        <v>0</v>
      </c>
      <c r="AN48">
        <v>0</v>
      </c>
      <c r="AO48">
        <v>0</v>
      </c>
      <c r="AP48">
        <v>0.65074799999999999</v>
      </c>
      <c r="AQ48">
        <v>0</v>
      </c>
      <c r="AR48">
        <v>1.1216639999999998</v>
      </c>
      <c r="AS48">
        <v>4.2368419199999989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29.682344906123248</v>
      </c>
      <c r="BB48">
        <f t="shared" si="0"/>
        <v>680.42158995228476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165.03716777752447</v>
      </c>
      <c r="L49">
        <v>45.000479142614772</v>
      </c>
      <c r="M49">
        <v>0</v>
      </c>
      <c r="N49">
        <v>29.997051799307961</v>
      </c>
      <c r="O49">
        <v>50.379970209605546</v>
      </c>
      <c r="P49">
        <v>69.045139021649561</v>
      </c>
      <c r="Q49">
        <v>5.0401958638991067</v>
      </c>
      <c r="R49">
        <v>9.7820817737998365</v>
      </c>
      <c r="S49">
        <v>6.7007320933913714</v>
      </c>
      <c r="T49">
        <v>0</v>
      </c>
      <c r="U49">
        <v>275.80703071264099</v>
      </c>
      <c r="V49">
        <v>4.6133645730724968</v>
      </c>
      <c r="W49">
        <v>11.79018673262874</v>
      </c>
      <c r="X49">
        <v>24.984183381088823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6.4456380000000006</v>
      </c>
      <c r="AL49">
        <v>0.7082400000000002</v>
      </c>
      <c r="AM49">
        <v>0</v>
      </c>
      <c r="AN49">
        <v>0</v>
      </c>
      <c r="AO49">
        <v>0</v>
      </c>
      <c r="AP49">
        <v>0.65074799999999999</v>
      </c>
      <c r="AQ49">
        <v>0</v>
      </c>
      <c r="AR49">
        <v>1.1216639999999998</v>
      </c>
      <c r="AS49">
        <v>4.2368419199999989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29.734042251389873</v>
      </c>
      <c r="BB49">
        <f t="shared" si="0"/>
        <v>681.60667274983393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165.03716777752447</v>
      </c>
      <c r="L50">
        <v>45.000479142614772</v>
      </c>
      <c r="M50">
        <v>0</v>
      </c>
      <c r="N50">
        <v>29.997051799307961</v>
      </c>
      <c r="O50">
        <v>50.379970209605546</v>
      </c>
      <c r="P50">
        <v>69.045139021649561</v>
      </c>
      <c r="Q50">
        <v>5.0401958638991067</v>
      </c>
      <c r="R50">
        <v>9.7820817737998365</v>
      </c>
      <c r="S50">
        <v>6.7007320933913714</v>
      </c>
      <c r="T50">
        <v>0</v>
      </c>
      <c r="U50">
        <v>275.80703071264099</v>
      </c>
      <c r="V50">
        <v>4.6133645730724968</v>
      </c>
      <c r="W50">
        <v>11.79018673262874</v>
      </c>
      <c r="X50">
        <v>24.984183381088823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6.4456380000000006</v>
      </c>
      <c r="AL50">
        <v>0.7082400000000002</v>
      </c>
      <c r="AM50">
        <v>0</v>
      </c>
      <c r="AN50">
        <v>0</v>
      </c>
      <c r="AO50">
        <v>0</v>
      </c>
      <c r="AP50">
        <v>0.65074799999999999</v>
      </c>
      <c r="AQ50">
        <v>0</v>
      </c>
      <c r="AR50">
        <v>1.1216639999999998</v>
      </c>
      <c r="AS50">
        <v>4.2368419199999989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29.734042251389873</v>
      </c>
      <c r="BB50">
        <f t="shared" si="0"/>
        <v>681.60667274983393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165.03716777752447</v>
      </c>
      <c r="L51">
        <v>45.00114379631389</v>
      </c>
      <c r="M51">
        <v>0</v>
      </c>
      <c r="N51">
        <v>29.997051799307961</v>
      </c>
      <c r="O51">
        <v>50.379970209605546</v>
      </c>
      <c r="P51">
        <v>69.045139021649561</v>
      </c>
      <c r="Q51">
        <v>5.0401958638991067</v>
      </c>
      <c r="R51">
        <v>9.7820817737998365</v>
      </c>
      <c r="S51">
        <v>6.7007320933913714</v>
      </c>
      <c r="T51">
        <v>0</v>
      </c>
      <c r="U51">
        <v>275.80703071264099</v>
      </c>
      <c r="V51">
        <v>4.6133645730724968</v>
      </c>
      <c r="W51">
        <v>11.79018673262874</v>
      </c>
      <c r="X51">
        <v>24.984183381088823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6.4456380000000006</v>
      </c>
      <c r="AL51">
        <v>0.7082400000000002</v>
      </c>
      <c r="AM51">
        <v>0</v>
      </c>
      <c r="AN51">
        <v>0</v>
      </c>
      <c r="AO51">
        <v>0.31811975999999992</v>
      </c>
      <c r="AP51">
        <v>0.65074799999999999</v>
      </c>
      <c r="AQ51">
        <v>0</v>
      </c>
      <c r="AR51">
        <v>1.1216639999999998</v>
      </c>
      <c r="AS51">
        <v>4.2368419199999989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29.747367445082183</v>
      </c>
      <c r="BB51">
        <f t="shared" si="0"/>
        <v>681.91213196984063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165.03716777752447</v>
      </c>
      <c r="L52">
        <v>45.00114379631389</v>
      </c>
      <c r="M52">
        <v>0</v>
      </c>
      <c r="N52">
        <v>29.997051799307961</v>
      </c>
      <c r="O52">
        <v>50.379970209605546</v>
      </c>
      <c r="P52">
        <v>69.045139021649561</v>
      </c>
      <c r="Q52">
        <v>5.0401958638991067</v>
      </c>
      <c r="R52">
        <v>9.7820817737998365</v>
      </c>
      <c r="S52">
        <v>6.7007320933913714</v>
      </c>
      <c r="T52">
        <v>0</v>
      </c>
      <c r="U52">
        <v>275.80703071264099</v>
      </c>
      <c r="V52">
        <v>4.6133645730724968</v>
      </c>
      <c r="W52">
        <v>11.79018673262874</v>
      </c>
      <c r="X52">
        <v>24.984183381088823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6.4456380000000006</v>
      </c>
      <c r="AL52">
        <v>0.7082400000000002</v>
      </c>
      <c r="AM52">
        <v>0</v>
      </c>
      <c r="AN52">
        <v>0</v>
      </c>
      <c r="AO52">
        <v>0.32558736000000005</v>
      </c>
      <c r="AP52">
        <v>0.71582279999999998</v>
      </c>
      <c r="AQ52">
        <v>0</v>
      </c>
      <c r="AR52">
        <v>1.1216639999999998</v>
      </c>
      <c r="AS52">
        <v>1.1958827999999997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29.623287683082182</v>
      </c>
      <c r="BB52">
        <f t="shared" si="0"/>
        <v>679.06779501184076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165.03716777752447</v>
      </c>
      <c r="L53">
        <v>45.00114379631389</v>
      </c>
      <c r="M53">
        <v>0</v>
      </c>
      <c r="N53">
        <v>29.997051799307961</v>
      </c>
      <c r="O53">
        <v>50.379970209605546</v>
      </c>
      <c r="P53">
        <v>69.045139021649561</v>
      </c>
      <c r="Q53">
        <v>5.5417185516252383</v>
      </c>
      <c r="R53">
        <v>9.5201015873015873</v>
      </c>
      <c r="S53">
        <v>6.7007320933913714</v>
      </c>
      <c r="T53">
        <v>0</v>
      </c>
      <c r="U53">
        <v>275.80703071264099</v>
      </c>
      <c r="V53">
        <v>4.6133645730724968</v>
      </c>
      <c r="W53">
        <v>11.79018673262874</v>
      </c>
      <c r="X53">
        <v>24.984183381088823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6.4456380000000006</v>
      </c>
      <c r="AL53">
        <v>0.7082400000000002</v>
      </c>
      <c r="AM53">
        <v>0</v>
      </c>
      <c r="AN53">
        <v>0</v>
      </c>
      <c r="AO53">
        <v>7.7663039999999989E-2</v>
      </c>
      <c r="AP53">
        <v>0.71582279999999998</v>
      </c>
      <c r="AQ53">
        <v>0</v>
      </c>
      <c r="AR53">
        <v>1.1216639999999998</v>
      </c>
      <c r="AS53">
        <v>1.1958827999999997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29.622937500551096</v>
      </c>
      <c r="BB53">
        <f t="shared" si="0"/>
        <v>679.05976337559969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165.03716777752447</v>
      </c>
      <c r="L54">
        <v>45.00114379631389</v>
      </c>
      <c r="M54">
        <v>0</v>
      </c>
      <c r="N54">
        <v>29.997051799307961</v>
      </c>
      <c r="O54">
        <v>50.379970209605546</v>
      </c>
      <c r="P54">
        <v>69.045139021649561</v>
      </c>
      <c r="Q54">
        <v>5.5417185516252383</v>
      </c>
      <c r="R54">
        <v>9.5201015873015873</v>
      </c>
      <c r="S54">
        <v>6.7007320933913714</v>
      </c>
      <c r="T54">
        <v>0</v>
      </c>
      <c r="U54">
        <v>275.80703071264099</v>
      </c>
      <c r="V54">
        <v>4.6133645730724968</v>
      </c>
      <c r="W54">
        <v>11.79018673262874</v>
      </c>
      <c r="X54">
        <v>24.984183381088823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6.4456380000000006</v>
      </c>
      <c r="AL54">
        <v>0.7082400000000002</v>
      </c>
      <c r="AM54">
        <v>0</v>
      </c>
      <c r="AN54">
        <v>0</v>
      </c>
      <c r="AO54">
        <v>9.110472E-2</v>
      </c>
      <c r="AP54">
        <v>0.71582279999999998</v>
      </c>
      <c r="AQ54">
        <v>0</v>
      </c>
      <c r="AR54">
        <v>1.1216639999999998</v>
      </c>
      <c r="AS54">
        <v>1.1958827999999997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29.623499348551096</v>
      </c>
      <c r="BB54">
        <f t="shared" si="0"/>
        <v>679.07264320759964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165.03716777752447</v>
      </c>
      <c r="L55">
        <v>45.000520029784063</v>
      </c>
      <c r="M55">
        <v>0</v>
      </c>
      <c r="N55">
        <v>29.997051799307961</v>
      </c>
      <c r="O55">
        <v>50.379970209605546</v>
      </c>
      <c r="P55">
        <v>69.045139021649561</v>
      </c>
      <c r="Q55">
        <v>5.5405451948842872</v>
      </c>
      <c r="R55">
        <v>9.5201015873015873</v>
      </c>
      <c r="S55">
        <v>6.7007320933913714</v>
      </c>
      <c r="T55">
        <v>0</v>
      </c>
      <c r="U55">
        <v>275.80703071264099</v>
      </c>
      <c r="V55">
        <v>4.6133645730724968</v>
      </c>
      <c r="W55">
        <v>11.79018673262874</v>
      </c>
      <c r="X55">
        <v>24.984183381088823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6.4456380000000006</v>
      </c>
      <c r="AL55">
        <v>0.7082400000000002</v>
      </c>
      <c r="AM55">
        <v>0</v>
      </c>
      <c r="AN55">
        <v>0</v>
      </c>
      <c r="AO55">
        <v>0.10006583999999999</v>
      </c>
      <c r="AP55">
        <v>0.71582279999999998</v>
      </c>
      <c r="AQ55">
        <v>0</v>
      </c>
      <c r="AR55">
        <v>1.1216639999999998</v>
      </c>
      <c r="AS55">
        <v>1.1958827999999997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29.623798909038136</v>
      </c>
      <c r="BB55">
        <f t="shared" si="0"/>
        <v>679.07950764384191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165.03716777752447</v>
      </c>
      <c r="L56">
        <v>45.000240235571262</v>
      </c>
      <c r="M56">
        <v>0</v>
      </c>
      <c r="N56">
        <v>29.997051799307961</v>
      </c>
      <c r="O56">
        <v>50.379970209605546</v>
      </c>
      <c r="P56">
        <v>69.045139021649561</v>
      </c>
      <c r="Q56">
        <v>5.5405451948842872</v>
      </c>
      <c r="R56">
        <v>9.5201015873015873</v>
      </c>
      <c r="S56">
        <v>6.7007320933913714</v>
      </c>
      <c r="T56">
        <v>0</v>
      </c>
      <c r="U56">
        <v>275.80703071264099</v>
      </c>
      <c r="V56">
        <v>4.6133645730724968</v>
      </c>
      <c r="W56">
        <v>11.79018673262874</v>
      </c>
      <c r="X56">
        <v>24.984183381088823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6.4456380000000006</v>
      </c>
      <c r="AL56">
        <v>3.3936500000000009</v>
      </c>
      <c r="AM56">
        <v>0</v>
      </c>
      <c r="AN56">
        <v>0</v>
      </c>
      <c r="AO56">
        <v>0.11574779999999998</v>
      </c>
      <c r="AP56">
        <v>0.71582279999999998</v>
      </c>
      <c r="AQ56">
        <v>0</v>
      </c>
      <c r="AR56">
        <v>1.1216639999999998</v>
      </c>
      <c r="AS56">
        <v>1.1958827999999997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29.736692530259237</v>
      </c>
      <c r="BB56">
        <f t="shared" si="0"/>
        <v>681.66742618840783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165.03716777752447</v>
      </c>
      <c r="L57">
        <v>45.001670250896055</v>
      </c>
      <c r="M57">
        <v>0</v>
      </c>
      <c r="N57">
        <v>29.997051799307961</v>
      </c>
      <c r="O57">
        <v>50.379970209605546</v>
      </c>
      <c r="P57">
        <v>69.045139021649561</v>
      </c>
      <c r="Q57">
        <v>5.5392571428571422</v>
      </c>
      <c r="R57">
        <v>9.5201015873015873</v>
      </c>
      <c r="S57">
        <v>6.6991149361465849</v>
      </c>
      <c r="T57">
        <v>0</v>
      </c>
      <c r="U57">
        <v>275.80703071264099</v>
      </c>
      <c r="V57">
        <v>4.6133645730724968</v>
      </c>
      <c r="W57">
        <v>11.79018673262874</v>
      </c>
      <c r="X57">
        <v>24.984183381088823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6.4456380000000006</v>
      </c>
      <c r="AL57">
        <v>13.574600000000004</v>
      </c>
      <c r="AM57">
        <v>0</v>
      </c>
      <c r="AN57">
        <v>0</v>
      </c>
      <c r="AO57">
        <v>0.11948159999999999</v>
      </c>
      <c r="AP57">
        <v>0.71582279999999998</v>
      </c>
      <c r="AQ57">
        <v>0</v>
      </c>
      <c r="AR57">
        <v>1.1216639999999998</v>
      </c>
      <c r="AS57">
        <v>1.1958827999999997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30.162350388983679</v>
      </c>
      <c r="BB57">
        <f t="shared" si="0"/>
        <v>691.42497693573637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165.03716777752447</v>
      </c>
      <c r="L58">
        <v>45.001670250896055</v>
      </c>
      <c r="M58">
        <v>0</v>
      </c>
      <c r="N58">
        <v>29.997051799307961</v>
      </c>
      <c r="O58">
        <v>50.379970209605546</v>
      </c>
      <c r="P58">
        <v>69.045139021649561</v>
      </c>
      <c r="Q58">
        <v>5.5392571428571422</v>
      </c>
      <c r="R58">
        <v>9.5201015873015873</v>
      </c>
      <c r="S58">
        <v>6.6991149361465849</v>
      </c>
      <c r="T58">
        <v>0</v>
      </c>
      <c r="U58">
        <v>275.80703071264099</v>
      </c>
      <c r="V58">
        <v>4.6133645730724968</v>
      </c>
      <c r="W58">
        <v>11.79018673262874</v>
      </c>
      <c r="X58">
        <v>24.984183381088823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6.4456380000000006</v>
      </c>
      <c r="AL58">
        <v>13.574600000000004</v>
      </c>
      <c r="AM58">
        <v>0</v>
      </c>
      <c r="AN58">
        <v>0</v>
      </c>
      <c r="AO58">
        <v>0.12918947999999997</v>
      </c>
      <c r="AP58">
        <v>0.71582279999999998</v>
      </c>
      <c r="AQ58">
        <v>0</v>
      </c>
      <c r="AR58">
        <v>1.1216639999999998</v>
      </c>
      <c r="AS58">
        <v>1.1958827999999997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30.162756026983679</v>
      </c>
      <c r="BB58">
        <f t="shared" si="0"/>
        <v>691.43427917773647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165.03716777752447</v>
      </c>
      <c r="L59">
        <v>45.001914164585621</v>
      </c>
      <c r="M59">
        <v>0</v>
      </c>
      <c r="N59">
        <v>29.997051799307961</v>
      </c>
      <c r="O59">
        <v>50.379970209605546</v>
      </c>
      <c r="P59">
        <v>69.045139021649561</v>
      </c>
      <c r="Q59">
        <v>5.5392571428571422</v>
      </c>
      <c r="R59">
        <v>8.7584282253179904</v>
      </c>
      <c r="S59">
        <v>6.6991149361465849</v>
      </c>
      <c r="T59">
        <v>0</v>
      </c>
      <c r="U59">
        <v>275.80703071264099</v>
      </c>
      <c r="V59">
        <v>4.6133645730724968</v>
      </c>
      <c r="W59">
        <v>11.79018673262874</v>
      </c>
      <c r="X59">
        <v>24.984183381088823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6.4456380000000006</v>
      </c>
      <c r="AL59">
        <v>13.574600000000004</v>
      </c>
      <c r="AM59">
        <v>0</v>
      </c>
      <c r="AN59">
        <v>0</v>
      </c>
      <c r="AO59">
        <v>0.13889736</v>
      </c>
      <c r="AP59">
        <v>0.71582279999999998</v>
      </c>
      <c r="AQ59">
        <v>0</v>
      </c>
      <c r="AR59">
        <v>1.1216639999999998</v>
      </c>
      <c r="AS59">
        <v>1.1958827999999997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30.13133409693388</v>
      </c>
      <c r="BB59">
        <f t="shared" si="0"/>
        <v>690.71397953949213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165.03716777752447</v>
      </c>
      <c r="L60">
        <v>45.000873520354837</v>
      </c>
      <c r="M60">
        <v>0</v>
      </c>
      <c r="N60">
        <v>29.997051799307961</v>
      </c>
      <c r="O60">
        <v>50.379970209605546</v>
      </c>
      <c r="P60">
        <v>69.045139021649561</v>
      </c>
      <c r="Q60">
        <v>5.5392571428571422</v>
      </c>
      <c r="R60">
        <v>8.7584282253179904</v>
      </c>
      <c r="S60">
        <v>6.6991149361465849</v>
      </c>
      <c r="T60">
        <v>0</v>
      </c>
      <c r="U60">
        <v>275.80703071264099</v>
      </c>
      <c r="V60">
        <v>4.6133645730724968</v>
      </c>
      <c r="W60">
        <v>11.79018673262874</v>
      </c>
      <c r="X60">
        <v>24.984183381088823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6.4456380000000006</v>
      </c>
      <c r="AL60">
        <v>13.574600000000004</v>
      </c>
      <c r="AM60">
        <v>0</v>
      </c>
      <c r="AN60">
        <v>0</v>
      </c>
      <c r="AO60">
        <v>0.15233904000000001</v>
      </c>
      <c r="AP60">
        <v>0.71582279999999998</v>
      </c>
      <c r="AQ60">
        <v>0</v>
      </c>
      <c r="AR60">
        <v>1.1216639999999998</v>
      </c>
      <c r="AS60">
        <v>1.1958827999999997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30.131852446005048</v>
      </c>
      <c r="BB60">
        <f t="shared" si="0"/>
        <v>690.7258622261902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165.03716777752447</v>
      </c>
      <c r="L61">
        <v>45.000784881257665</v>
      </c>
      <c r="M61">
        <v>0</v>
      </c>
      <c r="N61">
        <v>29.997051799307961</v>
      </c>
      <c r="O61">
        <v>50.379970209605546</v>
      </c>
      <c r="P61">
        <v>69.045139021649561</v>
      </c>
      <c r="Q61">
        <v>5.5392571428571422</v>
      </c>
      <c r="R61">
        <v>8.7584282253179904</v>
      </c>
      <c r="S61">
        <v>6.7007320933913714</v>
      </c>
      <c r="T61">
        <v>0</v>
      </c>
      <c r="U61">
        <v>275.80703071264099</v>
      </c>
      <c r="V61">
        <v>4.6133645730724968</v>
      </c>
      <c r="W61">
        <v>11.79018673262874</v>
      </c>
      <c r="X61">
        <v>24.984183381088823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6.4456380000000006</v>
      </c>
      <c r="AL61">
        <v>3.3936500000000009</v>
      </c>
      <c r="AM61">
        <v>0</v>
      </c>
      <c r="AN61">
        <v>0</v>
      </c>
      <c r="AO61">
        <v>0.14785847999999999</v>
      </c>
      <c r="AP61">
        <v>0.71582279999999998</v>
      </c>
      <c r="AQ61">
        <v>0</v>
      </c>
      <c r="AR61">
        <v>1.1216639999999998</v>
      </c>
      <c r="AS61">
        <v>1.1958827999999997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29.706165398330125</v>
      </c>
      <c r="BB61">
        <f t="shared" si="0"/>
        <v>680.96764723201261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165.03716777752447</v>
      </c>
      <c r="L62">
        <v>45.001274301439452</v>
      </c>
      <c r="M62">
        <v>0</v>
      </c>
      <c r="N62">
        <v>29.997051799307961</v>
      </c>
      <c r="O62">
        <v>50.379970209605546</v>
      </c>
      <c r="P62">
        <v>69.045139021649561</v>
      </c>
      <c r="Q62">
        <v>5.5410026705490836</v>
      </c>
      <c r="R62">
        <v>8.7584282253179904</v>
      </c>
      <c r="S62">
        <v>6.7007320933913714</v>
      </c>
      <c r="T62">
        <v>0</v>
      </c>
      <c r="U62">
        <v>275.80703071264099</v>
      </c>
      <c r="V62">
        <v>4.6133645730724968</v>
      </c>
      <c r="W62">
        <v>11.79018673262874</v>
      </c>
      <c r="X62">
        <v>24.984183381088823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6.4456380000000006</v>
      </c>
      <c r="AL62">
        <v>0.7082400000000002</v>
      </c>
      <c r="AM62">
        <v>0</v>
      </c>
      <c r="AN62">
        <v>0</v>
      </c>
      <c r="AO62">
        <v>0.13367003999999999</v>
      </c>
      <c r="AP62">
        <v>0.71582279999999998</v>
      </c>
      <c r="AQ62">
        <v>0</v>
      </c>
      <c r="AR62">
        <v>1.1216639999999998</v>
      </c>
      <c r="AS62">
        <v>1.1958827999999997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29.593416203032913</v>
      </c>
      <c r="BB62">
        <f t="shared" si="0"/>
        <v>678.38303293518368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165.03716777752447</v>
      </c>
      <c r="L63">
        <v>45.00114379631389</v>
      </c>
      <c r="M63">
        <v>0</v>
      </c>
      <c r="N63">
        <v>29.997051799307961</v>
      </c>
      <c r="O63">
        <v>50.379970209605546</v>
      </c>
      <c r="P63">
        <v>69.045139021649561</v>
      </c>
      <c r="Q63">
        <v>5.5423639285714268</v>
      </c>
      <c r="R63">
        <v>8.7584282253179904</v>
      </c>
      <c r="S63">
        <v>6.7007320933913714</v>
      </c>
      <c r="T63">
        <v>0</v>
      </c>
      <c r="U63">
        <v>275.80703071264099</v>
      </c>
      <c r="V63">
        <v>4.6133645730724968</v>
      </c>
      <c r="W63">
        <v>11.79018673262874</v>
      </c>
      <c r="X63">
        <v>24.984183381088823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6.4456380000000006</v>
      </c>
      <c r="AL63">
        <v>0.7082400000000002</v>
      </c>
      <c r="AM63">
        <v>0</v>
      </c>
      <c r="AN63">
        <v>0</v>
      </c>
      <c r="AO63">
        <v>0.11126723999999999</v>
      </c>
      <c r="AP63">
        <v>0.71582279999999998</v>
      </c>
      <c r="AQ63">
        <v>0</v>
      </c>
      <c r="AR63">
        <v>1.1216639999999998</v>
      </c>
      <c r="AS63">
        <v>1.1958827999999997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29.592531104138242</v>
      </c>
      <c r="BB63">
        <f t="shared" si="0"/>
        <v>678.36274598697503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165.03716777752447</v>
      </c>
      <c r="L64">
        <v>45.00114379631389</v>
      </c>
      <c r="M64">
        <v>0</v>
      </c>
      <c r="N64">
        <v>29.997051799307961</v>
      </c>
      <c r="O64">
        <v>50.379970209605546</v>
      </c>
      <c r="P64">
        <v>69.045139021649561</v>
      </c>
      <c r="Q64">
        <v>5.5423639285714268</v>
      </c>
      <c r="R64">
        <v>8.7584282253179904</v>
      </c>
      <c r="S64">
        <v>6.7007320933913714</v>
      </c>
      <c r="T64">
        <v>0</v>
      </c>
      <c r="U64">
        <v>275.80703071264099</v>
      </c>
      <c r="V64">
        <v>4.6133645730724968</v>
      </c>
      <c r="W64">
        <v>11.79018673262874</v>
      </c>
      <c r="X64">
        <v>24.984183381088823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6.4456380000000006</v>
      </c>
      <c r="AL64">
        <v>0.7082400000000002</v>
      </c>
      <c r="AM64">
        <v>0</v>
      </c>
      <c r="AN64">
        <v>0</v>
      </c>
      <c r="AO64">
        <v>7.3929239999999979E-2</v>
      </c>
      <c r="AP64">
        <v>0.71582279999999998</v>
      </c>
      <c r="AQ64">
        <v>0</v>
      </c>
      <c r="AR64">
        <v>1.1216639999999998</v>
      </c>
      <c r="AS64">
        <v>1.1958827999999997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29.590970274138243</v>
      </c>
      <c r="BB64">
        <f t="shared" si="0"/>
        <v>678.32696881697507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165.03716777752447</v>
      </c>
      <c r="L65">
        <v>45.00114379631389</v>
      </c>
      <c r="M65">
        <v>0</v>
      </c>
      <c r="N65">
        <v>29.997051799307961</v>
      </c>
      <c r="O65">
        <v>50.379970209605546</v>
      </c>
      <c r="P65">
        <v>69.045139021649561</v>
      </c>
      <c r="Q65">
        <v>5.5423639285714268</v>
      </c>
      <c r="R65">
        <v>8.5256248368044769</v>
      </c>
      <c r="S65">
        <v>6.7007320933913714</v>
      </c>
      <c r="T65">
        <v>0</v>
      </c>
      <c r="U65">
        <v>275.80703071264099</v>
      </c>
      <c r="V65">
        <v>4.6133645730724968</v>
      </c>
      <c r="W65">
        <v>11.79018673262874</v>
      </c>
      <c r="X65">
        <v>24.984183381088823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6.4456380000000006</v>
      </c>
      <c r="AL65">
        <v>0.7082400000000002</v>
      </c>
      <c r="AM65">
        <v>0</v>
      </c>
      <c r="AN65">
        <v>0</v>
      </c>
      <c r="AO65">
        <v>0.31811975999999992</v>
      </c>
      <c r="AP65">
        <v>1.6919447999999997</v>
      </c>
      <c r="AQ65">
        <v>0</v>
      </c>
      <c r="AR65">
        <v>1.1216639999999998</v>
      </c>
      <c r="AS65">
        <v>1.1958827999999997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29.63224825132151</v>
      </c>
      <c r="BB65">
        <f t="shared" si="0"/>
        <v>679.27319997127836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165.03716777752447</v>
      </c>
      <c r="L66">
        <v>45.00114379631389</v>
      </c>
      <c r="M66">
        <v>0</v>
      </c>
      <c r="N66">
        <v>29.997051799307961</v>
      </c>
      <c r="O66">
        <v>50.379970209605546</v>
      </c>
      <c r="P66">
        <v>69.045139021649561</v>
      </c>
      <c r="Q66">
        <v>5.5423639285714268</v>
      </c>
      <c r="R66">
        <v>8.5256248368044769</v>
      </c>
      <c r="S66">
        <v>6.7007320933913714</v>
      </c>
      <c r="T66">
        <v>0</v>
      </c>
      <c r="U66">
        <v>275.80703071264099</v>
      </c>
      <c r="V66">
        <v>4.6133645730724968</v>
      </c>
      <c r="W66">
        <v>11.79018673262874</v>
      </c>
      <c r="X66">
        <v>24.984183381088823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2.1804464499999998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6.4456380000000006</v>
      </c>
      <c r="AL66">
        <v>0.7082400000000002</v>
      </c>
      <c r="AM66">
        <v>0</v>
      </c>
      <c r="AN66">
        <v>0</v>
      </c>
      <c r="AO66">
        <v>0.27928824000000008</v>
      </c>
      <c r="AP66">
        <v>1.62687</v>
      </c>
      <c r="AQ66">
        <v>0</v>
      </c>
      <c r="AR66">
        <v>1.1216639999999998</v>
      </c>
      <c r="AS66">
        <v>1.1958827999999997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29.71904784142151</v>
      </c>
      <c r="BB66">
        <f t="shared" si="0"/>
        <v>681.2629405111785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165.03716777752447</v>
      </c>
      <c r="L67">
        <v>45.00114379631389</v>
      </c>
      <c r="M67">
        <v>0</v>
      </c>
      <c r="N67">
        <v>29.997051799307961</v>
      </c>
      <c r="O67">
        <v>50.379970209605546</v>
      </c>
      <c r="P67">
        <v>69.045139021649561</v>
      </c>
      <c r="Q67">
        <v>5.5423639285714268</v>
      </c>
      <c r="R67">
        <v>8.5256248368044769</v>
      </c>
      <c r="S67">
        <v>6.7007320933913714</v>
      </c>
      <c r="T67">
        <v>0</v>
      </c>
      <c r="U67">
        <v>275.80703071264099</v>
      </c>
      <c r="V67">
        <v>4.6133645730724968</v>
      </c>
      <c r="W67">
        <v>11.79018673262874</v>
      </c>
      <c r="X67">
        <v>24.984183381088823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4.6292555399999991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6.4456380000000006</v>
      </c>
      <c r="AL67">
        <v>0.7082400000000002</v>
      </c>
      <c r="AM67">
        <v>0</v>
      </c>
      <c r="AN67">
        <v>0</v>
      </c>
      <c r="AO67">
        <v>0.22104095999999998</v>
      </c>
      <c r="AP67">
        <v>1.62687</v>
      </c>
      <c r="AQ67">
        <v>0</v>
      </c>
      <c r="AR67">
        <v>1.1216639999999998</v>
      </c>
      <c r="AS67">
        <v>1.1958827999999997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29.818973182621509</v>
      </c>
      <c r="BB67">
        <f t="shared" si="0"/>
        <v>683.5535769799784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165.03716777752447</v>
      </c>
      <c r="L68">
        <v>45.00114379631389</v>
      </c>
      <c r="M68">
        <v>0</v>
      </c>
      <c r="N68">
        <v>29.997051799307961</v>
      </c>
      <c r="O68">
        <v>50.379970209605546</v>
      </c>
      <c r="P68">
        <v>69.045139021649561</v>
      </c>
      <c r="Q68">
        <v>5.5423639285714268</v>
      </c>
      <c r="R68">
        <v>8.5256248368044769</v>
      </c>
      <c r="S68">
        <v>6.7007320933913714</v>
      </c>
      <c r="T68">
        <v>0</v>
      </c>
      <c r="U68">
        <v>275.80703071264099</v>
      </c>
      <c r="V68">
        <v>4.6133645730724968</v>
      </c>
      <c r="W68">
        <v>11.79018673262874</v>
      </c>
      <c r="X68">
        <v>24.984183381088823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4.6292555399999991</v>
      </c>
      <c r="AE68">
        <v>4.1713484800000007</v>
      </c>
      <c r="AF68">
        <v>0</v>
      </c>
      <c r="AG68">
        <v>0</v>
      </c>
      <c r="AH68">
        <v>0.72147870000000003</v>
      </c>
      <c r="AI68">
        <v>0</v>
      </c>
      <c r="AJ68">
        <v>0</v>
      </c>
      <c r="AK68">
        <v>6.4456380000000006</v>
      </c>
      <c r="AL68">
        <v>0.7082400000000002</v>
      </c>
      <c r="AM68">
        <v>0</v>
      </c>
      <c r="AN68">
        <v>0</v>
      </c>
      <c r="AO68">
        <v>0.16503395999999998</v>
      </c>
      <c r="AP68">
        <v>1.62687</v>
      </c>
      <c r="AQ68">
        <v>0</v>
      </c>
      <c r="AR68">
        <v>1.1216639999999998</v>
      </c>
      <c r="AS68">
        <v>1.1958827999999997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30.021152409621507</v>
      </c>
      <c r="BB68">
        <f t="shared" ref="BB68:BB99" si="1">SUM(B68:AZ68)-BA68</f>
        <v>688.18821793297843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165.66495662057378</v>
      </c>
      <c r="L69">
        <v>45.00114379631389</v>
      </c>
      <c r="M69">
        <v>0</v>
      </c>
      <c r="N69">
        <v>29.997051799307961</v>
      </c>
      <c r="O69">
        <v>50.379970209605546</v>
      </c>
      <c r="P69">
        <v>69.045139021649561</v>
      </c>
      <c r="Q69">
        <v>5.5417535526315786</v>
      </c>
      <c r="R69">
        <v>8.5256248368044769</v>
      </c>
      <c r="S69">
        <v>6.7007320933913714</v>
      </c>
      <c r="T69">
        <v>0</v>
      </c>
      <c r="U69">
        <v>275.80703071264099</v>
      </c>
      <c r="V69">
        <v>4.6133645730724968</v>
      </c>
      <c r="W69">
        <v>11.79018673262874</v>
      </c>
      <c r="X69">
        <v>24.984183381088823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6.9438833099999986</v>
      </c>
      <c r="AE69">
        <v>4.1713484800000007</v>
      </c>
      <c r="AF69">
        <v>0</v>
      </c>
      <c r="AG69">
        <v>0</v>
      </c>
      <c r="AH69">
        <v>4.8098580000000011</v>
      </c>
      <c r="AI69">
        <v>0</v>
      </c>
      <c r="AJ69">
        <v>0</v>
      </c>
      <c r="AK69">
        <v>6.4456380000000006</v>
      </c>
      <c r="AL69">
        <v>0.7082400000000002</v>
      </c>
      <c r="AM69">
        <v>0</v>
      </c>
      <c r="AN69">
        <v>0</v>
      </c>
      <c r="AO69">
        <v>9.1851479999999985E-2</v>
      </c>
      <c r="AP69">
        <v>0.65074799999999999</v>
      </c>
      <c r="AQ69">
        <v>0</v>
      </c>
      <c r="AR69">
        <v>1.1216639999999998</v>
      </c>
      <c r="AS69">
        <v>1.1958827999999997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30.271153159596164</v>
      </c>
      <c r="BB69">
        <f t="shared" si="1"/>
        <v>693.91909824011327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165.66495662057378</v>
      </c>
      <c r="L70">
        <v>45.00114379631389</v>
      </c>
      <c r="M70">
        <v>0</v>
      </c>
      <c r="N70">
        <v>29.997051799307961</v>
      </c>
      <c r="O70">
        <v>50.379970209605546</v>
      </c>
      <c r="P70">
        <v>69.045139021649561</v>
      </c>
      <c r="Q70">
        <v>5.5417535526315786</v>
      </c>
      <c r="R70">
        <v>8.5256248368044769</v>
      </c>
      <c r="S70">
        <v>6.7007320933913714</v>
      </c>
      <c r="T70">
        <v>0</v>
      </c>
      <c r="U70">
        <v>275.80703071264099</v>
      </c>
      <c r="V70">
        <v>4.6133645730724968</v>
      </c>
      <c r="W70">
        <v>11.79018673262874</v>
      </c>
      <c r="X70">
        <v>24.984183381088823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6.9438833099999986</v>
      </c>
      <c r="AE70">
        <v>4.1713484800000007</v>
      </c>
      <c r="AF70">
        <v>0</v>
      </c>
      <c r="AG70">
        <v>0</v>
      </c>
      <c r="AH70">
        <v>11.086722689999998</v>
      </c>
      <c r="AI70">
        <v>0</v>
      </c>
      <c r="AJ70">
        <v>0</v>
      </c>
      <c r="AK70">
        <v>6.4456380000000006</v>
      </c>
      <c r="AL70">
        <v>0.7082400000000002</v>
      </c>
      <c r="AM70">
        <v>0</v>
      </c>
      <c r="AN70">
        <v>0</v>
      </c>
      <c r="AO70">
        <v>2.3149559999999996E-2</v>
      </c>
      <c r="AP70">
        <v>0.65074799999999999</v>
      </c>
      <c r="AQ70">
        <v>0</v>
      </c>
      <c r="AR70">
        <v>1.1216639999999998</v>
      </c>
      <c r="AS70">
        <v>1.708404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30.552077840196162</v>
      </c>
      <c r="BB70">
        <f t="shared" si="1"/>
        <v>700.35885752951322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165.66495662057378</v>
      </c>
      <c r="L71">
        <v>45.00114379631389</v>
      </c>
      <c r="M71">
        <v>0</v>
      </c>
      <c r="N71">
        <v>29.997051799307961</v>
      </c>
      <c r="O71">
        <v>50.379970209605546</v>
      </c>
      <c r="P71">
        <v>69.045139021649561</v>
      </c>
      <c r="Q71">
        <v>5.5417535526315786</v>
      </c>
      <c r="R71">
        <v>8.5256248368044769</v>
      </c>
      <c r="S71">
        <v>6.7007320933913714</v>
      </c>
      <c r="T71">
        <v>0</v>
      </c>
      <c r="U71">
        <v>275.80703071264099</v>
      </c>
      <c r="V71">
        <v>4.6133645730724968</v>
      </c>
      <c r="W71">
        <v>11.79018673262874</v>
      </c>
      <c r="X71">
        <v>24.984183381088823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6.9438833099999986</v>
      </c>
      <c r="AE71">
        <v>8.4730516000000016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6.4456380000000006</v>
      </c>
      <c r="AL71">
        <v>0.7082400000000002</v>
      </c>
      <c r="AM71">
        <v>0.67708960000000018</v>
      </c>
      <c r="AN71">
        <v>0</v>
      </c>
      <c r="AO71">
        <v>0.15681959999999995</v>
      </c>
      <c r="AP71">
        <v>0.65074799999999999</v>
      </c>
      <c r="AQ71">
        <v>0</v>
      </c>
      <c r="AR71">
        <v>1.1216639999999998</v>
      </c>
      <c r="AS71">
        <v>2.0500848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31.061533153396162</v>
      </c>
      <c r="BB71">
        <f t="shared" si="1"/>
        <v>712.0373469763133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165.66495662057378</v>
      </c>
      <c r="L72">
        <v>45.00114379631389</v>
      </c>
      <c r="M72">
        <v>0</v>
      </c>
      <c r="N72">
        <v>29.997051799307961</v>
      </c>
      <c r="O72">
        <v>50.379970209605546</v>
      </c>
      <c r="P72">
        <v>69.045139021649561</v>
      </c>
      <c r="Q72">
        <v>5.5417535526315786</v>
      </c>
      <c r="R72">
        <v>8.5256248368044769</v>
      </c>
      <c r="S72">
        <v>6.7007320933913714</v>
      </c>
      <c r="T72">
        <v>0</v>
      </c>
      <c r="U72">
        <v>275.80703071264099</v>
      </c>
      <c r="V72">
        <v>4.6133645730724968</v>
      </c>
      <c r="W72">
        <v>11.79018673262874</v>
      </c>
      <c r="X72">
        <v>24.984183381088823</v>
      </c>
      <c r="Y72">
        <v>0</v>
      </c>
      <c r="Z72">
        <v>0.27939999999999998</v>
      </c>
      <c r="AA72">
        <v>0.96316799999999991</v>
      </c>
      <c r="AB72">
        <v>0.84665999999999986</v>
      </c>
      <c r="AC72">
        <v>2.457638904</v>
      </c>
      <c r="AD72">
        <v>9.2585110799999981</v>
      </c>
      <c r="AE72">
        <v>8.4730516000000016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6.4456380000000006</v>
      </c>
      <c r="AL72">
        <v>0.7082400000000002</v>
      </c>
      <c r="AM72">
        <v>1.0156343999999999</v>
      </c>
      <c r="AN72">
        <v>0</v>
      </c>
      <c r="AO72">
        <v>0.10006583999999999</v>
      </c>
      <c r="AP72">
        <v>0.65074799999999999</v>
      </c>
      <c r="AQ72">
        <v>0</v>
      </c>
      <c r="AR72">
        <v>1.1216639999999998</v>
      </c>
      <c r="AS72">
        <v>2.0500848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31.608422458096157</v>
      </c>
      <c r="BB72">
        <f t="shared" si="1"/>
        <v>724.57391801561312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165.66495662057378</v>
      </c>
      <c r="L73">
        <v>45.00114379631389</v>
      </c>
      <c r="M73">
        <v>0</v>
      </c>
      <c r="N73">
        <v>29.997051799307961</v>
      </c>
      <c r="O73">
        <v>50.379970209605546</v>
      </c>
      <c r="P73">
        <v>69.045139021649561</v>
      </c>
      <c r="Q73">
        <v>5.5417535526315786</v>
      </c>
      <c r="R73">
        <v>8.5256248368044769</v>
      </c>
      <c r="S73">
        <v>6.7007320933913714</v>
      </c>
      <c r="T73">
        <v>0</v>
      </c>
      <c r="U73">
        <v>275.80703071264099</v>
      </c>
      <c r="V73">
        <v>4.6133645730724968</v>
      </c>
      <c r="W73">
        <v>11.637161808244135</v>
      </c>
      <c r="X73">
        <v>24.984183381088823</v>
      </c>
      <c r="Y73">
        <v>0</v>
      </c>
      <c r="Z73">
        <v>1.8160999999999998</v>
      </c>
      <c r="AA73">
        <v>4.4145199999999987</v>
      </c>
      <c r="AB73">
        <v>4.2333000000000007</v>
      </c>
      <c r="AC73">
        <v>4.9152778079999999</v>
      </c>
      <c r="AD73">
        <v>9.2585110799999981</v>
      </c>
      <c r="AE73">
        <v>8.4730516000000016</v>
      </c>
      <c r="AF73">
        <v>0</v>
      </c>
      <c r="AG73">
        <v>0</v>
      </c>
      <c r="AH73">
        <v>29.70087315</v>
      </c>
      <c r="AI73">
        <v>1.2930972000000001</v>
      </c>
      <c r="AJ73">
        <v>0</v>
      </c>
      <c r="AK73">
        <v>6.4456380000000006</v>
      </c>
      <c r="AL73">
        <v>0.7082400000000002</v>
      </c>
      <c r="AM73">
        <v>2.3698136000000001</v>
      </c>
      <c r="AN73">
        <v>0</v>
      </c>
      <c r="AO73">
        <v>6.7208400000000001E-2</v>
      </c>
      <c r="AP73">
        <v>0.65074799999999999</v>
      </c>
      <c r="AQ73">
        <v>0</v>
      </c>
      <c r="AR73">
        <v>2.1872448000000002</v>
      </c>
      <c r="AS73">
        <v>2.0500848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32.456940079106964</v>
      </c>
      <c r="BB73">
        <f t="shared" si="1"/>
        <v>744.02488076421798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165.66495662057378</v>
      </c>
      <c r="L74">
        <v>45.00114379631389</v>
      </c>
      <c r="M74">
        <v>0</v>
      </c>
      <c r="N74">
        <v>29.997051799307961</v>
      </c>
      <c r="O74">
        <v>50.379970209605546</v>
      </c>
      <c r="P74">
        <v>69.045139021649561</v>
      </c>
      <c r="Q74">
        <v>5.5417535526315786</v>
      </c>
      <c r="R74">
        <v>8.5256248368044769</v>
      </c>
      <c r="S74">
        <v>6.7007320933913714</v>
      </c>
      <c r="T74">
        <v>0</v>
      </c>
      <c r="U74">
        <v>275.80703071264099</v>
      </c>
      <c r="V74">
        <v>4.6133645730724968</v>
      </c>
      <c r="W74">
        <v>11.637161808244135</v>
      </c>
      <c r="X74">
        <v>24.984183381088823</v>
      </c>
      <c r="Y74">
        <v>0</v>
      </c>
      <c r="Z74">
        <v>3.3293303999999999</v>
      </c>
      <c r="AA74">
        <v>7.137074880000001</v>
      </c>
      <c r="AB74">
        <v>10.038000959999998</v>
      </c>
      <c r="AC74">
        <v>7.3803545019000021</v>
      </c>
      <c r="AD74">
        <v>9.2585110799999981</v>
      </c>
      <c r="AE74">
        <v>12.557062471200002</v>
      </c>
      <c r="AF74">
        <v>0</v>
      </c>
      <c r="AG74">
        <v>0</v>
      </c>
      <c r="AH74">
        <v>35.641047780000008</v>
      </c>
      <c r="AI74">
        <v>4.2025658999999997</v>
      </c>
      <c r="AJ74">
        <v>0</v>
      </c>
      <c r="AK74">
        <v>6.4456380000000006</v>
      </c>
      <c r="AL74">
        <v>0.7082400000000002</v>
      </c>
      <c r="AM74">
        <v>4.0219122240000003</v>
      </c>
      <c r="AN74">
        <v>0</v>
      </c>
      <c r="AO74">
        <v>7.6169520000000004E-2</v>
      </c>
      <c r="AP74">
        <v>0.65074799999999999</v>
      </c>
      <c r="AQ74">
        <v>0</v>
      </c>
      <c r="AR74">
        <v>2.1872448000000002</v>
      </c>
      <c r="AS74">
        <v>2.0500848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33.589731723506979</v>
      </c>
      <c r="BB74">
        <f t="shared" si="1"/>
        <v>769.99236599891776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165.66495662057378</v>
      </c>
      <c r="L75">
        <v>45.00114379631389</v>
      </c>
      <c r="M75">
        <v>0</v>
      </c>
      <c r="N75">
        <v>29.997051799307961</v>
      </c>
      <c r="O75">
        <v>50.379970209605546</v>
      </c>
      <c r="P75">
        <v>69.045139021649561</v>
      </c>
      <c r="Q75">
        <v>5.5417535526315786</v>
      </c>
      <c r="R75">
        <v>8.5256248368044769</v>
      </c>
      <c r="S75">
        <v>6.7007320933913714</v>
      </c>
      <c r="T75">
        <v>0</v>
      </c>
      <c r="U75">
        <v>275.80703071264099</v>
      </c>
      <c r="V75">
        <v>4.6133645730724968</v>
      </c>
      <c r="W75">
        <v>11.637161808244135</v>
      </c>
      <c r="X75">
        <v>24.984183381088823</v>
      </c>
      <c r="Y75">
        <v>0</v>
      </c>
      <c r="Z75">
        <v>3.3293303999999999</v>
      </c>
      <c r="AA75">
        <v>7.137074880000001</v>
      </c>
      <c r="AB75">
        <v>10.038000959999998</v>
      </c>
      <c r="AC75">
        <v>7.3803545019000021</v>
      </c>
      <c r="AD75">
        <v>9.2585110799999981</v>
      </c>
      <c r="AE75">
        <v>12.557062471200002</v>
      </c>
      <c r="AF75">
        <v>0</v>
      </c>
      <c r="AG75">
        <v>0</v>
      </c>
      <c r="AH75">
        <v>35.641047780000008</v>
      </c>
      <c r="AI75">
        <v>4.2025658999999997</v>
      </c>
      <c r="AJ75">
        <v>0</v>
      </c>
      <c r="AK75">
        <v>6.4456380000000006</v>
      </c>
      <c r="AL75">
        <v>0.7082400000000002</v>
      </c>
      <c r="AM75">
        <v>4.0219122240000003</v>
      </c>
      <c r="AN75">
        <v>0</v>
      </c>
      <c r="AO75">
        <v>0</v>
      </c>
      <c r="AP75">
        <v>0.65074799999999999</v>
      </c>
      <c r="AQ75">
        <v>0</v>
      </c>
      <c r="AR75">
        <v>2.1872448000000002</v>
      </c>
      <c r="AS75">
        <v>2.0500848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33.586547833506977</v>
      </c>
      <c r="BB75">
        <f t="shared" si="1"/>
        <v>769.9193803689177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165.6363038339766</v>
      </c>
      <c r="L76">
        <v>45.00114379631389</v>
      </c>
      <c r="M76">
        <v>0</v>
      </c>
      <c r="N76">
        <v>29.997051799307961</v>
      </c>
      <c r="O76">
        <v>50.379970209605546</v>
      </c>
      <c r="P76">
        <v>69.045139021649561</v>
      </c>
      <c r="Q76">
        <v>5.5417535526315786</v>
      </c>
      <c r="R76">
        <v>8.5256248368044769</v>
      </c>
      <c r="S76">
        <v>6.7007320933913714</v>
      </c>
      <c r="T76">
        <v>0</v>
      </c>
      <c r="U76">
        <v>275.80703071264099</v>
      </c>
      <c r="V76">
        <v>4.6133645730724968</v>
      </c>
      <c r="W76">
        <v>11.637161808244135</v>
      </c>
      <c r="X76">
        <v>24.984183381088823</v>
      </c>
      <c r="Y76">
        <v>0</v>
      </c>
      <c r="Z76">
        <v>3.3293303999999999</v>
      </c>
      <c r="AA76">
        <v>7.137074880000001</v>
      </c>
      <c r="AB76">
        <v>10.038000959999998</v>
      </c>
      <c r="AC76">
        <v>7.3803545019000021</v>
      </c>
      <c r="AD76">
        <v>9.2585110799999981</v>
      </c>
      <c r="AE76">
        <v>12.557062471200002</v>
      </c>
      <c r="AF76">
        <v>0</v>
      </c>
      <c r="AG76">
        <v>0</v>
      </c>
      <c r="AH76">
        <v>35.641047780000008</v>
      </c>
      <c r="AI76">
        <v>4.2025658999999997</v>
      </c>
      <c r="AJ76">
        <v>0</v>
      </c>
      <c r="AK76">
        <v>6.4456380000000006</v>
      </c>
      <c r="AL76">
        <v>0.7082400000000002</v>
      </c>
      <c r="AM76">
        <v>4.0219122240000003</v>
      </c>
      <c r="AN76">
        <v>0</v>
      </c>
      <c r="AO76">
        <v>0</v>
      </c>
      <c r="AP76">
        <v>0.65074799999999999</v>
      </c>
      <c r="AQ76">
        <v>0</v>
      </c>
      <c r="AR76">
        <v>3.3649919999999991</v>
      </c>
      <c r="AS76">
        <v>2.0500848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33.634579979192182</v>
      </c>
      <c r="BB76">
        <f t="shared" si="1"/>
        <v>771.02044263663527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165.63907719315233</v>
      </c>
      <c r="L77">
        <v>45.00114379631389</v>
      </c>
      <c r="M77">
        <v>0</v>
      </c>
      <c r="N77">
        <v>29.997051799307961</v>
      </c>
      <c r="O77">
        <v>50.379970209605546</v>
      </c>
      <c r="P77">
        <v>69.045139021649561</v>
      </c>
      <c r="Q77">
        <v>5.5417535526315786</v>
      </c>
      <c r="R77">
        <v>8.5256248368044769</v>
      </c>
      <c r="S77">
        <v>6.7007320933913714</v>
      </c>
      <c r="T77">
        <v>0</v>
      </c>
      <c r="U77">
        <v>275.80703071264099</v>
      </c>
      <c r="V77">
        <v>4.6133645730724968</v>
      </c>
      <c r="W77">
        <v>11.637161808244135</v>
      </c>
      <c r="X77">
        <v>24.984183381088823</v>
      </c>
      <c r="Y77">
        <v>0</v>
      </c>
      <c r="Z77">
        <v>3.3293303999999999</v>
      </c>
      <c r="AA77">
        <v>7.137074880000001</v>
      </c>
      <c r="AB77">
        <v>10.038000959999998</v>
      </c>
      <c r="AC77">
        <v>7.3803545019000021</v>
      </c>
      <c r="AD77">
        <v>9.2585110799999981</v>
      </c>
      <c r="AE77">
        <v>12.557062471200002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6.4456380000000006</v>
      </c>
      <c r="AL77">
        <v>0.7082400000000002</v>
      </c>
      <c r="AM77">
        <v>4.0219122240000003</v>
      </c>
      <c r="AN77">
        <v>0</v>
      </c>
      <c r="AO77">
        <v>2.2402799999999997E-2</v>
      </c>
      <c r="AP77">
        <v>1.62687</v>
      </c>
      <c r="AQ77">
        <v>0</v>
      </c>
      <c r="AR77">
        <v>3.3649919999999991</v>
      </c>
      <c r="AS77">
        <v>2.0500848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33.676434030608071</v>
      </c>
      <c r="BB77">
        <f t="shared" si="1"/>
        <v>771.97988674439512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165.63594153429821</v>
      </c>
      <c r="L78">
        <v>45.00114379631389</v>
      </c>
      <c r="M78">
        <v>0</v>
      </c>
      <c r="N78">
        <v>29.997051799307961</v>
      </c>
      <c r="O78">
        <v>50.379970209605546</v>
      </c>
      <c r="P78">
        <v>69.045139021649561</v>
      </c>
      <c r="Q78">
        <v>5.5417535526315786</v>
      </c>
      <c r="R78">
        <v>8.5256248368044769</v>
      </c>
      <c r="S78">
        <v>6.7007320933913714</v>
      </c>
      <c r="T78">
        <v>0</v>
      </c>
      <c r="U78">
        <v>275.80703071264099</v>
      </c>
      <c r="V78">
        <v>4.6133645730724968</v>
      </c>
      <c r="W78">
        <v>11.637161808244135</v>
      </c>
      <c r="X78">
        <v>24.984183381088823</v>
      </c>
      <c r="Y78">
        <v>0</v>
      </c>
      <c r="Z78">
        <v>3.3293303999999999</v>
      </c>
      <c r="AA78">
        <v>7.137074880000001</v>
      </c>
      <c r="AB78">
        <v>10.038000959999998</v>
      </c>
      <c r="AC78">
        <v>7.3803545019000021</v>
      </c>
      <c r="AD78">
        <v>9.2585110799999981</v>
      </c>
      <c r="AE78">
        <v>12.557062471200002</v>
      </c>
      <c r="AF78">
        <v>0</v>
      </c>
      <c r="AG78">
        <v>0</v>
      </c>
      <c r="AH78">
        <v>33.669005999999996</v>
      </c>
      <c r="AI78">
        <v>4.2025658999999997</v>
      </c>
      <c r="AJ78">
        <v>0</v>
      </c>
      <c r="AK78">
        <v>6.4456380000000006</v>
      </c>
      <c r="AL78">
        <v>0.7082400000000002</v>
      </c>
      <c r="AM78">
        <v>4.0219122240000003</v>
      </c>
      <c r="AN78">
        <v>0</v>
      </c>
      <c r="AO78">
        <v>4.9286159999999996E-2</v>
      </c>
      <c r="AP78">
        <v>1.62687</v>
      </c>
      <c r="AQ78">
        <v>0</v>
      </c>
      <c r="AR78">
        <v>3.3649919999999991</v>
      </c>
      <c r="AS78">
        <v>2.0500848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33.594995451432112</v>
      </c>
      <c r="BB78">
        <f t="shared" si="1"/>
        <v>770.11303124471692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165.63907719315233</v>
      </c>
      <c r="L79">
        <v>45.000642282823947</v>
      </c>
      <c r="M79">
        <v>0</v>
      </c>
      <c r="N79">
        <v>29.997051799307961</v>
      </c>
      <c r="O79">
        <v>50.379970209605546</v>
      </c>
      <c r="P79">
        <v>69.045139021649561</v>
      </c>
      <c r="Q79">
        <v>5.5417535526315786</v>
      </c>
      <c r="R79">
        <v>10.413236170061102</v>
      </c>
      <c r="S79">
        <v>6.7007320933913714</v>
      </c>
      <c r="T79">
        <v>0</v>
      </c>
      <c r="U79">
        <v>275.80703071264099</v>
      </c>
      <c r="V79">
        <v>4.6133645730724968</v>
      </c>
      <c r="W79">
        <v>11.637161808244135</v>
      </c>
      <c r="X79">
        <v>24.984183381088823</v>
      </c>
      <c r="Y79">
        <v>0</v>
      </c>
      <c r="Z79">
        <v>3.3293303999999999</v>
      </c>
      <c r="AA79">
        <v>7.137074880000001</v>
      </c>
      <c r="AB79">
        <v>10.038000959999998</v>
      </c>
      <c r="AC79">
        <v>7.3803545019000021</v>
      </c>
      <c r="AD79">
        <v>9.2585110799999981</v>
      </c>
      <c r="AE79">
        <v>12.557062471200002</v>
      </c>
      <c r="AF79">
        <v>0</v>
      </c>
      <c r="AG79">
        <v>0</v>
      </c>
      <c r="AH79">
        <v>29.70087315</v>
      </c>
      <c r="AI79">
        <v>4.2025658999999997</v>
      </c>
      <c r="AJ79">
        <v>0</v>
      </c>
      <c r="AK79">
        <v>6.4456380000000006</v>
      </c>
      <c r="AL79">
        <v>0.7082400000000002</v>
      </c>
      <c r="AM79">
        <v>2.6812748160000002</v>
      </c>
      <c r="AN79">
        <v>0</v>
      </c>
      <c r="AO79">
        <v>7.6169520000000004E-2</v>
      </c>
      <c r="AP79">
        <v>1.62687</v>
      </c>
      <c r="AQ79">
        <v>0</v>
      </c>
      <c r="AR79">
        <v>7.851648</v>
      </c>
      <c r="AS79">
        <v>2.0500848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33.640766765202393</v>
      </c>
      <c r="BB79">
        <f t="shared" si="1"/>
        <v>771.16227451156749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165.66495662057378</v>
      </c>
      <c r="L80">
        <v>45.000642282823947</v>
      </c>
      <c r="M80">
        <v>0</v>
      </c>
      <c r="N80">
        <v>29.997051799307961</v>
      </c>
      <c r="O80">
        <v>50.379970209605546</v>
      </c>
      <c r="P80">
        <v>69.045139021649561</v>
      </c>
      <c r="Q80">
        <v>5.5417535526315786</v>
      </c>
      <c r="R80">
        <v>10.768029731725326</v>
      </c>
      <c r="S80">
        <v>6.7007320933913714</v>
      </c>
      <c r="T80">
        <v>0</v>
      </c>
      <c r="U80">
        <v>275.80703071264099</v>
      </c>
      <c r="V80">
        <v>4.6133645730724968</v>
      </c>
      <c r="W80">
        <v>11.637161808244135</v>
      </c>
      <c r="X80">
        <v>24.984183381088823</v>
      </c>
      <c r="Y80">
        <v>0</v>
      </c>
      <c r="Z80">
        <v>3.3248599999999997</v>
      </c>
      <c r="AA80">
        <v>3.551682</v>
      </c>
      <c r="AB80">
        <v>4.2333000000000007</v>
      </c>
      <c r="AC80">
        <v>4.9201284111000003</v>
      </c>
      <c r="AD80">
        <v>6.9438833099999986</v>
      </c>
      <c r="AE80">
        <v>12.557062471200002</v>
      </c>
      <c r="AF80">
        <v>0</v>
      </c>
      <c r="AG80">
        <v>0</v>
      </c>
      <c r="AH80">
        <v>23.760698519999998</v>
      </c>
      <c r="AI80">
        <v>1.2930972000000001</v>
      </c>
      <c r="AJ80">
        <v>0</v>
      </c>
      <c r="AK80">
        <v>6.4456380000000006</v>
      </c>
      <c r="AL80">
        <v>0.7082400000000002</v>
      </c>
      <c r="AM80">
        <v>2.6812748160000002</v>
      </c>
      <c r="AN80">
        <v>0</v>
      </c>
      <c r="AO80">
        <v>0.10454640000000001</v>
      </c>
      <c r="AP80">
        <v>1.62687</v>
      </c>
      <c r="AQ80">
        <v>0</v>
      </c>
      <c r="AR80">
        <v>7.851648</v>
      </c>
      <c r="AS80">
        <v>2.0500848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32.695668319168512</v>
      </c>
      <c r="BB80">
        <f t="shared" si="1"/>
        <v>749.4973613958872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165.66495662057378</v>
      </c>
      <c r="L81">
        <v>45.000642282823947</v>
      </c>
      <c r="M81">
        <v>0</v>
      </c>
      <c r="N81">
        <v>29.997051799307961</v>
      </c>
      <c r="O81">
        <v>50.379970209605546</v>
      </c>
      <c r="P81">
        <v>69.045139021649561</v>
      </c>
      <c r="Q81">
        <v>5.5417535526315786</v>
      </c>
      <c r="R81">
        <v>10.768029731725326</v>
      </c>
      <c r="S81">
        <v>6.7007320933913714</v>
      </c>
      <c r="T81">
        <v>0</v>
      </c>
      <c r="U81">
        <v>275.80703071264099</v>
      </c>
      <c r="V81">
        <v>4.6228591090700331</v>
      </c>
      <c r="W81">
        <v>11.637161808244135</v>
      </c>
      <c r="X81">
        <v>24.984183381088823</v>
      </c>
      <c r="Y81">
        <v>0</v>
      </c>
      <c r="Z81">
        <v>1.8160999999999998</v>
      </c>
      <c r="AA81">
        <v>1.5250159999999999</v>
      </c>
      <c r="AB81">
        <v>0.91439280000000001</v>
      </c>
      <c r="AC81">
        <v>2.457638904</v>
      </c>
      <c r="AD81">
        <v>4.6292555399999991</v>
      </c>
      <c r="AE81">
        <v>8.4730516000000016</v>
      </c>
      <c r="AF81">
        <v>0</v>
      </c>
      <c r="AG81">
        <v>0</v>
      </c>
      <c r="AH81">
        <v>15.102954120000003</v>
      </c>
      <c r="AI81">
        <v>0</v>
      </c>
      <c r="AJ81">
        <v>0</v>
      </c>
      <c r="AK81">
        <v>6.4456380000000006</v>
      </c>
      <c r="AL81">
        <v>0.7082400000000002</v>
      </c>
      <c r="AM81">
        <v>1.3406374080000001</v>
      </c>
      <c r="AN81">
        <v>0</v>
      </c>
      <c r="AO81">
        <v>0</v>
      </c>
      <c r="AP81">
        <v>0.65074799999999999</v>
      </c>
      <c r="AQ81">
        <v>0</v>
      </c>
      <c r="AR81">
        <v>1.1216639999999998</v>
      </c>
      <c r="AS81">
        <v>2.0500848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31.240690025502929</v>
      </c>
      <c r="BB81">
        <f t="shared" si="1"/>
        <v>716.14424146925035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165.66495662057378</v>
      </c>
      <c r="L82">
        <v>45.000642282823947</v>
      </c>
      <c r="M82">
        <v>0</v>
      </c>
      <c r="N82">
        <v>29.997051799307961</v>
      </c>
      <c r="O82">
        <v>50.379970209605546</v>
      </c>
      <c r="P82">
        <v>69.045139021649561</v>
      </c>
      <c r="Q82">
        <v>5.5417535526315786</v>
      </c>
      <c r="R82">
        <v>10.768029731725326</v>
      </c>
      <c r="S82">
        <v>6.7007320933913714</v>
      </c>
      <c r="T82">
        <v>0</v>
      </c>
      <c r="U82">
        <v>275.80703071264099</v>
      </c>
      <c r="V82">
        <v>4.6117202942528737</v>
      </c>
      <c r="W82">
        <v>11.637161808244135</v>
      </c>
      <c r="X82">
        <v>24.984183381088823</v>
      </c>
      <c r="Y82">
        <v>0</v>
      </c>
      <c r="Z82">
        <v>1.6646652</v>
      </c>
      <c r="AA82">
        <v>0</v>
      </c>
      <c r="AB82">
        <v>0</v>
      </c>
      <c r="AC82">
        <v>2.457638904</v>
      </c>
      <c r="AD82">
        <v>2.3146277699999995</v>
      </c>
      <c r="AE82">
        <v>8.4730516000000016</v>
      </c>
      <c r="AF82">
        <v>0</v>
      </c>
      <c r="AG82">
        <v>0</v>
      </c>
      <c r="AH82">
        <v>9.138730200000003</v>
      </c>
      <c r="AI82">
        <v>0</v>
      </c>
      <c r="AJ82">
        <v>0</v>
      </c>
      <c r="AK82">
        <v>6.4456380000000006</v>
      </c>
      <c r="AL82">
        <v>0.7082400000000002</v>
      </c>
      <c r="AM82">
        <v>0.23698135999999997</v>
      </c>
      <c r="AN82">
        <v>0</v>
      </c>
      <c r="AO82">
        <v>0</v>
      </c>
      <c r="AP82">
        <v>0.65074799999999999</v>
      </c>
      <c r="AQ82">
        <v>0</v>
      </c>
      <c r="AR82">
        <v>1.1216639999999998</v>
      </c>
      <c r="AS82">
        <v>2.0500848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30.739738479788038</v>
      </c>
      <c r="BB82">
        <f t="shared" si="1"/>
        <v>704.6607028621479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165.03716777752447</v>
      </c>
      <c r="L83">
        <v>45.000642282823947</v>
      </c>
      <c r="M83">
        <v>0</v>
      </c>
      <c r="N83">
        <v>29.997051799307961</v>
      </c>
      <c r="O83">
        <v>50.379970209605546</v>
      </c>
      <c r="P83">
        <v>69.045139021649561</v>
      </c>
      <c r="Q83">
        <v>5.5417535526315786</v>
      </c>
      <c r="R83">
        <v>10.768029731725326</v>
      </c>
      <c r="S83">
        <v>6.7007320933913714</v>
      </c>
      <c r="T83">
        <v>0</v>
      </c>
      <c r="U83">
        <v>275.80703071264099</v>
      </c>
      <c r="V83">
        <v>4.666123281818181</v>
      </c>
      <c r="W83">
        <v>11.637161808244135</v>
      </c>
      <c r="X83">
        <v>24.984183381088823</v>
      </c>
      <c r="Y83">
        <v>0</v>
      </c>
      <c r="Z83">
        <v>1.6646652</v>
      </c>
      <c r="AA83">
        <v>0</v>
      </c>
      <c r="AB83">
        <v>0</v>
      </c>
      <c r="AC83">
        <v>0</v>
      </c>
      <c r="AD83">
        <v>0.67090659999999991</v>
      </c>
      <c r="AE83">
        <v>8.4730516000000016</v>
      </c>
      <c r="AF83">
        <v>0</v>
      </c>
      <c r="AG83">
        <v>0</v>
      </c>
      <c r="AH83">
        <v>3.1264076999999997</v>
      </c>
      <c r="AI83">
        <v>0</v>
      </c>
      <c r="AJ83">
        <v>0</v>
      </c>
      <c r="AK83">
        <v>6.4456380000000006</v>
      </c>
      <c r="AL83">
        <v>0.7082400000000002</v>
      </c>
      <c r="AM83">
        <v>0</v>
      </c>
      <c r="AN83">
        <v>0</v>
      </c>
      <c r="AO83">
        <v>0</v>
      </c>
      <c r="AP83">
        <v>0.65074799999999999</v>
      </c>
      <c r="AQ83">
        <v>0</v>
      </c>
      <c r="AR83">
        <v>1.9629119999999998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30.346841981976482</v>
      </c>
      <c r="BB83">
        <f t="shared" si="1"/>
        <v>695.65415917047528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165.03716777752447</v>
      </c>
      <c r="L84">
        <v>45.000642282823947</v>
      </c>
      <c r="M84">
        <v>0</v>
      </c>
      <c r="N84">
        <v>29.997051799307961</v>
      </c>
      <c r="O84">
        <v>50.379970209605546</v>
      </c>
      <c r="P84">
        <v>69.045139021649561</v>
      </c>
      <c r="Q84">
        <v>5.5417535526315786</v>
      </c>
      <c r="R84">
        <v>10.768029731725326</v>
      </c>
      <c r="S84">
        <v>6.7007320933913714</v>
      </c>
      <c r="T84">
        <v>0</v>
      </c>
      <c r="U84">
        <v>275.80703071264099</v>
      </c>
      <c r="V84">
        <v>4.666123281818181</v>
      </c>
      <c r="W84">
        <v>11.637161808244135</v>
      </c>
      <c r="X84">
        <v>24.984183381088823</v>
      </c>
      <c r="Y84">
        <v>0</v>
      </c>
      <c r="Z84">
        <v>1.6646652</v>
      </c>
      <c r="AA84">
        <v>0</v>
      </c>
      <c r="AB84">
        <v>0</v>
      </c>
      <c r="AC84">
        <v>0</v>
      </c>
      <c r="AD84">
        <v>0</v>
      </c>
      <c r="AE84">
        <v>8.4730516000000016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6.4456380000000006</v>
      </c>
      <c r="AL84">
        <v>0.7082400000000002</v>
      </c>
      <c r="AM84">
        <v>0</v>
      </c>
      <c r="AN84">
        <v>0</v>
      </c>
      <c r="AO84">
        <v>2.7630119999999998E-2</v>
      </c>
      <c r="AP84">
        <v>0.65074799999999999</v>
      </c>
      <c r="AQ84">
        <v>0</v>
      </c>
      <c r="AR84">
        <v>1.9629119999999998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30.18926903317648</v>
      </c>
      <c r="BB84">
        <f t="shared" si="1"/>
        <v>692.04204793927534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165.03716777752447</v>
      </c>
      <c r="L85">
        <v>45.000642282823947</v>
      </c>
      <c r="M85">
        <v>0</v>
      </c>
      <c r="N85">
        <v>29.997051799307961</v>
      </c>
      <c r="O85">
        <v>50.379970209605546</v>
      </c>
      <c r="P85">
        <v>69.045139021649561</v>
      </c>
      <c r="Q85">
        <v>5.5417535526315786</v>
      </c>
      <c r="R85">
        <v>10.768029731725326</v>
      </c>
      <c r="S85">
        <v>6.7007320933913714</v>
      </c>
      <c r="T85">
        <v>0</v>
      </c>
      <c r="U85">
        <v>275.80703071264099</v>
      </c>
      <c r="V85">
        <v>4.666123281818181</v>
      </c>
      <c r="W85">
        <v>11.637161808244135</v>
      </c>
      <c r="X85">
        <v>24.984183381088823</v>
      </c>
      <c r="Y85">
        <v>0</v>
      </c>
      <c r="Z85">
        <v>0.27939999999999998</v>
      </c>
      <c r="AA85">
        <v>0</v>
      </c>
      <c r="AB85">
        <v>0</v>
      </c>
      <c r="AC85">
        <v>0</v>
      </c>
      <c r="AD85">
        <v>0</v>
      </c>
      <c r="AE85">
        <v>4.0409938399999996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6.4456380000000006</v>
      </c>
      <c r="AL85">
        <v>0.7082400000000002</v>
      </c>
      <c r="AM85">
        <v>0</v>
      </c>
      <c r="AN85">
        <v>0</v>
      </c>
      <c r="AO85">
        <v>6.4221359999999991E-2</v>
      </c>
      <c r="AP85">
        <v>0.65074799999999999</v>
      </c>
      <c r="AQ85">
        <v>0</v>
      </c>
      <c r="AR85">
        <v>1.9629119999999998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29.94763454037648</v>
      </c>
      <c r="BB85">
        <f t="shared" si="1"/>
        <v>686.50295071207552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165.03716777752447</v>
      </c>
      <c r="L86">
        <v>45.000642282823947</v>
      </c>
      <c r="M86">
        <v>0</v>
      </c>
      <c r="N86">
        <v>29.997051799307961</v>
      </c>
      <c r="O86">
        <v>50.379970209605546</v>
      </c>
      <c r="P86">
        <v>69.045139021649561</v>
      </c>
      <c r="Q86">
        <v>5.540281363636363</v>
      </c>
      <c r="R86">
        <v>10.768029731725326</v>
      </c>
      <c r="S86">
        <v>6.7007320933913714</v>
      </c>
      <c r="T86">
        <v>0</v>
      </c>
      <c r="U86">
        <v>275.80703071264099</v>
      </c>
      <c r="V86">
        <v>4.666123281818181</v>
      </c>
      <c r="W86">
        <v>11.637161808244135</v>
      </c>
      <c r="X86">
        <v>24.984183381088823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6.4456380000000006</v>
      </c>
      <c r="AL86">
        <v>0.7082400000000002</v>
      </c>
      <c r="AM86">
        <v>0</v>
      </c>
      <c r="AN86">
        <v>0</v>
      </c>
      <c r="AO86">
        <v>0.10081259999999997</v>
      </c>
      <c r="AP86">
        <v>0.65074799999999999</v>
      </c>
      <c r="AQ86">
        <v>0</v>
      </c>
      <c r="AR86">
        <v>7.851648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30.014659320200572</v>
      </c>
      <c r="BB86">
        <f t="shared" si="1"/>
        <v>688.03938714325614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165.03716777752447</v>
      </c>
      <c r="L87">
        <v>45.000642282823947</v>
      </c>
      <c r="M87">
        <v>0</v>
      </c>
      <c r="N87">
        <v>29.997051799307961</v>
      </c>
      <c r="O87">
        <v>50.379970209605546</v>
      </c>
      <c r="P87">
        <v>69.045139021649561</v>
      </c>
      <c r="Q87">
        <v>5.540281363636363</v>
      </c>
      <c r="R87">
        <v>10.768029731725326</v>
      </c>
      <c r="S87">
        <v>6.7007320933913714</v>
      </c>
      <c r="T87">
        <v>0</v>
      </c>
      <c r="U87">
        <v>275.80703071264099</v>
      </c>
      <c r="V87">
        <v>4.7599465953177251</v>
      </c>
      <c r="W87">
        <v>11.409568673018825</v>
      </c>
      <c r="X87">
        <v>24.984183381088823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6.4456380000000006</v>
      </c>
      <c r="AL87">
        <v>0.7082400000000002</v>
      </c>
      <c r="AM87">
        <v>0</v>
      </c>
      <c r="AN87">
        <v>0</v>
      </c>
      <c r="AO87">
        <v>0.14636495999999999</v>
      </c>
      <c r="AP87">
        <v>0.97612199999999982</v>
      </c>
      <c r="AQ87">
        <v>0</v>
      </c>
      <c r="AR87">
        <v>7.851648</v>
      </c>
      <c r="AS87">
        <v>2.4601017599999997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30.013146467688664</v>
      </c>
      <c r="BB87">
        <f t="shared" si="1"/>
        <v>688.00471189404232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165.03716777752447</v>
      </c>
      <c r="L88">
        <v>45.000642282823947</v>
      </c>
      <c r="M88">
        <v>0</v>
      </c>
      <c r="N88">
        <v>29.997051799307961</v>
      </c>
      <c r="O88">
        <v>50.379970209605546</v>
      </c>
      <c r="P88">
        <v>69.045139021649561</v>
      </c>
      <c r="Q88">
        <v>5.540281363636363</v>
      </c>
      <c r="R88">
        <v>10.768029731725326</v>
      </c>
      <c r="S88">
        <v>6.7007320933913714</v>
      </c>
      <c r="T88">
        <v>0</v>
      </c>
      <c r="U88">
        <v>275.80703071264099</v>
      </c>
      <c r="V88">
        <v>4.7468451062045842</v>
      </c>
      <c r="W88">
        <v>11.409568673018825</v>
      </c>
      <c r="X88">
        <v>24.984183381088823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6.4456380000000006</v>
      </c>
      <c r="AL88">
        <v>0.7082400000000002</v>
      </c>
      <c r="AM88">
        <v>0</v>
      </c>
      <c r="AN88">
        <v>0</v>
      </c>
      <c r="AO88">
        <v>0</v>
      </c>
      <c r="AP88">
        <v>0.97612199999999982</v>
      </c>
      <c r="AQ88">
        <v>0</v>
      </c>
      <c r="AR88">
        <v>1.6824959999999995</v>
      </c>
      <c r="AS88">
        <v>2.4601017599999997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29.748610101118437</v>
      </c>
      <c r="BB88">
        <f t="shared" si="1"/>
        <v>681.94062981149943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165.03716777752447</v>
      </c>
      <c r="L89">
        <v>45.000957493710942</v>
      </c>
      <c r="M89">
        <v>0</v>
      </c>
      <c r="N89">
        <v>29.997051799307961</v>
      </c>
      <c r="O89">
        <v>50.379970209605546</v>
      </c>
      <c r="P89">
        <v>69.045139021649561</v>
      </c>
      <c r="Q89">
        <v>1.0011587485515643</v>
      </c>
      <c r="R89">
        <v>10.768029731725326</v>
      </c>
      <c r="S89">
        <v>6.7007320933913714</v>
      </c>
      <c r="T89">
        <v>0</v>
      </c>
      <c r="U89">
        <v>275.80703071264099</v>
      </c>
      <c r="V89">
        <v>5.2713084944612278</v>
      </c>
      <c r="W89">
        <v>11.409568673018825</v>
      </c>
      <c r="X89">
        <v>24.984183381088823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6.4456380000000006</v>
      </c>
      <c r="AL89">
        <v>0.7082400000000002</v>
      </c>
      <c r="AM89">
        <v>0</v>
      </c>
      <c r="AN89">
        <v>0</v>
      </c>
      <c r="AO89">
        <v>2.8376879999999997E-2</v>
      </c>
      <c r="AP89">
        <v>1.9522439999999999</v>
      </c>
      <c r="AQ89">
        <v>0</v>
      </c>
      <c r="AR89">
        <v>1.6824959999999995</v>
      </c>
      <c r="AS89">
        <v>2.4601017599999997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29.622798590662242</v>
      </c>
      <c r="BB89">
        <f t="shared" si="1"/>
        <v>679.05659618601442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165.03716777752447</v>
      </c>
      <c r="L90">
        <v>45.001454993834777</v>
      </c>
      <c r="M90">
        <v>0</v>
      </c>
      <c r="N90">
        <v>29.997051799307961</v>
      </c>
      <c r="O90">
        <v>50.379970209605546</v>
      </c>
      <c r="P90">
        <v>69.045139021649561</v>
      </c>
      <c r="Q90">
        <v>1.0011587485515643</v>
      </c>
      <c r="R90">
        <v>10.768029731725326</v>
      </c>
      <c r="S90">
        <v>6.7007320933913714</v>
      </c>
      <c r="T90">
        <v>0</v>
      </c>
      <c r="U90">
        <v>275.80703071264099</v>
      </c>
      <c r="V90">
        <v>5.2713084944612278</v>
      </c>
      <c r="W90">
        <v>11.409568673018825</v>
      </c>
      <c r="X90">
        <v>24.984183381088823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6.4456380000000006</v>
      </c>
      <c r="AL90">
        <v>0.7082400000000002</v>
      </c>
      <c r="AM90">
        <v>0</v>
      </c>
      <c r="AN90">
        <v>0</v>
      </c>
      <c r="AO90">
        <v>7.7663039999999989E-2</v>
      </c>
      <c r="AP90">
        <v>0.97612199999999982</v>
      </c>
      <c r="AQ90">
        <v>0</v>
      </c>
      <c r="AR90">
        <v>1.6824959999999995</v>
      </c>
      <c r="AS90">
        <v>2.4601017599999997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29.58407752816742</v>
      </c>
      <c r="BB90">
        <f t="shared" si="1"/>
        <v>678.16897890863311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80.004173980760413</v>
      </c>
      <c r="L91">
        <v>22.573581339800157</v>
      </c>
      <c r="M91">
        <v>0</v>
      </c>
      <c r="N91">
        <v>29.997051799307961</v>
      </c>
      <c r="O91">
        <v>50.379970209605546</v>
      </c>
      <c r="P91">
        <v>69.045139021649561</v>
      </c>
      <c r="Q91">
        <v>1.0011587485515643</v>
      </c>
      <c r="R91">
        <v>10.768029731725326</v>
      </c>
      <c r="S91">
        <v>2.0872880503144655</v>
      </c>
      <c r="T91">
        <v>0</v>
      </c>
      <c r="U91">
        <v>275.80703071264099</v>
      </c>
      <c r="V91">
        <v>5.499154814901047</v>
      </c>
      <c r="W91">
        <v>11.409568673018825</v>
      </c>
      <c r="X91">
        <v>24.984183381088823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6.4456380000000006</v>
      </c>
      <c r="AL91">
        <v>0.7082400000000002</v>
      </c>
      <c r="AM91">
        <v>0</v>
      </c>
      <c r="AN91">
        <v>0</v>
      </c>
      <c r="AO91">
        <v>0.15159227999999997</v>
      </c>
      <c r="AP91">
        <v>0.97612199999999982</v>
      </c>
      <c r="AQ91">
        <v>0</v>
      </c>
      <c r="AR91">
        <v>2.1872448000000002</v>
      </c>
      <c r="AS91">
        <v>2.4601017599999997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24.933083896541916</v>
      </c>
      <c r="BB91">
        <f t="shared" si="1"/>
        <v>571.5521854068229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80.004760422579054</v>
      </c>
      <c r="L92">
        <v>22.041596638655463</v>
      </c>
      <c r="M92">
        <v>0</v>
      </c>
      <c r="N92">
        <v>29.997051799307961</v>
      </c>
      <c r="O92">
        <v>50.379970209605546</v>
      </c>
      <c r="P92">
        <v>69.045139021649561</v>
      </c>
      <c r="Q92">
        <v>1.0129523653516295</v>
      </c>
      <c r="R92">
        <v>11.237488725685788</v>
      </c>
      <c r="S92">
        <v>2.7443816553352218</v>
      </c>
      <c r="T92">
        <v>0</v>
      </c>
      <c r="U92">
        <v>275.80703071264099</v>
      </c>
      <c r="V92">
        <v>5.2688655194391334</v>
      </c>
      <c r="W92">
        <v>11.609160022714367</v>
      </c>
      <c r="X92">
        <v>24.984953831775702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6.4456380000000006</v>
      </c>
      <c r="AL92">
        <v>3.3936500000000009</v>
      </c>
      <c r="AM92">
        <v>0</v>
      </c>
      <c r="AN92">
        <v>0</v>
      </c>
      <c r="AO92">
        <v>0.23448263999999996</v>
      </c>
      <c r="AP92">
        <v>0.97612199999999982</v>
      </c>
      <c r="AQ92">
        <v>0</v>
      </c>
      <c r="AR92">
        <v>2.1872448000000002</v>
      </c>
      <c r="AS92">
        <v>2.4601017599999997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25.072918308327729</v>
      </c>
      <c r="BB92">
        <f t="shared" si="1"/>
        <v>574.75767181641277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80.00347235471439</v>
      </c>
      <c r="L93">
        <v>22.041596638655463</v>
      </c>
      <c r="M93">
        <v>0</v>
      </c>
      <c r="N93">
        <v>29.997051799307961</v>
      </c>
      <c r="O93">
        <v>50.379970209605546</v>
      </c>
      <c r="P93">
        <v>69.045139021649561</v>
      </c>
      <c r="Q93">
        <v>1.0117475376712328</v>
      </c>
      <c r="R93">
        <v>10.768446542553193</v>
      </c>
      <c r="S93">
        <v>2.7443816553352218</v>
      </c>
      <c r="T93">
        <v>0</v>
      </c>
      <c r="U93">
        <v>275.80703071264099</v>
      </c>
      <c r="V93">
        <v>5.2688655194391334</v>
      </c>
      <c r="W93">
        <v>11.609160022714367</v>
      </c>
      <c r="X93">
        <v>24.984953831775702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6.4456380000000006</v>
      </c>
      <c r="AL93">
        <v>13.574600000000004</v>
      </c>
      <c r="AM93">
        <v>0</v>
      </c>
      <c r="AN93">
        <v>0</v>
      </c>
      <c r="AO93">
        <v>0.30019752</v>
      </c>
      <c r="AP93">
        <v>1.9522439999999999</v>
      </c>
      <c r="AQ93">
        <v>0</v>
      </c>
      <c r="AR93">
        <v>2.1872448000000002</v>
      </c>
      <c r="AS93">
        <v>2.4601017599999997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25.522321291246449</v>
      </c>
      <c r="BB93">
        <f t="shared" si="1"/>
        <v>585.05952063481641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80.004174493842612</v>
      </c>
      <c r="L94">
        <v>22.041596638655463</v>
      </c>
      <c r="M94">
        <v>0</v>
      </c>
      <c r="N94">
        <v>29.997051799307961</v>
      </c>
      <c r="O94">
        <v>50.379970209605546</v>
      </c>
      <c r="P94">
        <v>69.045139021649561</v>
      </c>
      <c r="Q94">
        <v>1.0117475376712328</v>
      </c>
      <c r="R94">
        <v>10.768446542553193</v>
      </c>
      <c r="S94">
        <v>2.7443816553352218</v>
      </c>
      <c r="T94">
        <v>0</v>
      </c>
      <c r="U94">
        <v>275.80703071264099</v>
      </c>
      <c r="V94">
        <v>5.2688655194391334</v>
      </c>
      <c r="W94">
        <v>11.609160022714367</v>
      </c>
      <c r="X94">
        <v>24.984953831775702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6.4456380000000006</v>
      </c>
      <c r="AL94">
        <v>13.574600000000004</v>
      </c>
      <c r="AM94">
        <v>0</v>
      </c>
      <c r="AN94">
        <v>0</v>
      </c>
      <c r="AO94">
        <v>0.34276284000000001</v>
      </c>
      <c r="AP94">
        <v>0.97612199999999982</v>
      </c>
      <c r="AQ94">
        <v>0</v>
      </c>
      <c r="AR94">
        <v>2.1872448000000002</v>
      </c>
      <c r="AS94">
        <v>2.4601017599999997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25.483327604662001</v>
      </c>
      <c r="BB94">
        <f t="shared" si="1"/>
        <v>584.16565978052915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80.004689439565993</v>
      </c>
      <c r="L95">
        <v>22.041596638655463</v>
      </c>
      <c r="M95">
        <v>0</v>
      </c>
      <c r="N95">
        <v>29.997051799307961</v>
      </c>
      <c r="O95">
        <v>50.379970209605546</v>
      </c>
      <c r="P95">
        <v>69.045139021649561</v>
      </c>
      <c r="Q95">
        <v>1.0117475376712328</v>
      </c>
      <c r="R95">
        <v>10.768446542553193</v>
      </c>
      <c r="S95">
        <v>2.7443816553352218</v>
      </c>
      <c r="T95">
        <v>0</v>
      </c>
      <c r="U95">
        <v>275.80703071264099</v>
      </c>
      <c r="V95">
        <v>0</v>
      </c>
      <c r="W95">
        <v>5.1675329959239136</v>
      </c>
      <c r="X95">
        <v>10.999383612420742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6.4456380000000006</v>
      </c>
      <c r="AL95">
        <v>10.180950000000003</v>
      </c>
      <c r="AM95">
        <v>0</v>
      </c>
      <c r="AN95">
        <v>0</v>
      </c>
      <c r="AO95">
        <v>0.37412675999999995</v>
      </c>
      <c r="AP95">
        <v>0.97612199999999982</v>
      </c>
      <c r="AQ95">
        <v>0</v>
      </c>
      <c r="AR95">
        <v>1.1216639999999998</v>
      </c>
      <c r="AS95">
        <v>2.4601017599999997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24.224168900891662</v>
      </c>
      <c r="BB95">
        <f t="shared" si="1"/>
        <v>555.30140378443832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80.003397810839019</v>
      </c>
      <c r="L96">
        <v>22.041596638655463</v>
      </c>
      <c r="M96">
        <v>0</v>
      </c>
      <c r="N96">
        <v>29.997051799307961</v>
      </c>
      <c r="O96">
        <v>50.379970209605546</v>
      </c>
      <c r="P96">
        <v>69.045139021649561</v>
      </c>
      <c r="Q96">
        <v>1.0117475376712328</v>
      </c>
      <c r="R96">
        <v>10.768446542553193</v>
      </c>
      <c r="S96">
        <v>2.7443816553352218</v>
      </c>
      <c r="T96">
        <v>0</v>
      </c>
      <c r="U96">
        <v>275.80703071264099</v>
      </c>
      <c r="V96">
        <v>0</v>
      </c>
      <c r="W96">
        <v>5.0701007617728537</v>
      </c>
      <c r="X96">
        <v>10.999383612420742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6.4456380000000006</v>
      </c>
      <c r="AL96">
        <v>10.180950000000003</v>
      </c>
      <c r="AM96">
        <v>0</v>
      </c>
      <c r="AN96">
        <v>0</v>
      </c>
      <c r="AO96">
        <v>0.41370503999999991</v>
      </c>
      <c r="AP96">
        <v>0.97612199999999982</v>
      </c>
      <c r="AQ96">
        <v>0</v>
      </c>
      <c r="AR96">
        <v>1.1216639999999998</v>
      </c>
      <c r="AS96">
        <v>2.4601017599999997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24.221696439385603</v>
      </c>
      <c r="BB96">
        <f t="shared" si="1"/>
        <v>555.24473066306643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80.077730738847563</v>
      </c>
      <c r="L97">
        <v>22.041596638655463</v>
      </c>
      <c r="M97">
        <v>0</v>
      </c>
      <c r="N97">
        <v>29.997051799307961</v>
      </c>
      <c r="O97">
        <v>50.379970209605546</v>
      </c>
      <c r="P97">
        <v>69.045139021649561</v>
      </c>
      <c r="Q97">
        <v>1.0118490222602738</v>
      </c>
      <c r="R97">
        <v>4.9983406109979631</v>
      </c>
      <c r="S97">
        <v>2.7756572478952291</v>
      </c>
      <c r="T97">
        <v>0</v>
      </c>
      <c r="U97">
        <v>275.80703071264099</v>
      </c>
      <c r="V97">
        <v>0</v>
      </c>
      <c r="W97">
        <v>5.0701007617728537</v>
      </c>
      <c r="X97">
        <v>10.999383612420742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6.4456380000000006</v>
      </c>
      <c r="AL97">
        <v>3.3936500000000009</v>
      </c>
      <c r="AM97">
        <v>0</v>
      </c>
      <c r="AN97">
        <v>0</v>
      </c>
      <c r="AO97">
        <v>0.43461432</v>
      </c>
      <c r="AP97">
        <v>0.65074799999999999</v>
      </c>
      <c r="AQ97">
        <v>0</v>
      </c>
      <c r="AR97">
        <v>1.1216639999999998</v>
      </c>
      <c r="AS97">
        <v>2.4601017599999997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23.688489074275473</v>
      </c>
      <c r="BB97">
        <f t="shared" si="1"/>
        <v>543.02177738177886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83.489210028490049</v>
      </c>
      <c r="L98">
        <v>22.041596638655463</v>
      </c>
      <c r="M98">
        <v>0</v>
      </c>
      <c r="N98">
        <v>29.997051799307961</v>
      </c>
      <c r="O98">
        <v>50.379970209605546</v>
      </c>
      <c r="P98">
        <v>69.045139021649561</v>
      </c>
      <c r="Q98">
        <v>1.0118490222602738</v>
      </c>
      <c r="R98">
        <v>4.9983406109979631</v>
      </c>
      <c r="S98">
        <v>2.7756572478952291</v>
      </c>
      <c r="T98">
        <v>0</v>
      </c>
      <c r="U98">
        <v>275.80703071264099</v>
      </c>
      <c r="V98">
        <v>0</v>
      </c>
      <c r="W98">
        <v>5.0701007617728537</v>
      </c>
      <c r="X98">
        <v>10.999383612420742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6.4456380000000006</v>
      </c>
      <c r="AL98">
        <v>0.7082400000000002</v>
      </c>
      <c r="AM98">
        <v>0</v>
      </c>
      <c r="AN98">
        <v>0</v>
      </c>
      <c r="AO98">
        <v>0.45403007999999995</v>
      </c>
      <c r="AP98">
        <v>0.65074799999999999</v>
      </c>
      <c r="AQ98">
        <v>0</v>
      </c>
      <c r="AR98">
        <v>3.3649919999999991</v>
      </c>
      <c r="AS98">
        <v>2.4601017599999997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23.813421337790651</v>
      </c>
      <c r="BB98">
        <f t="shared" si="1"/>
        <v>545.88565816790629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3.3248513042329599</v>
      </c>
      <c r="L99">
        <f t="shared" si="2"/>
        <v>0.89674217753237884</v>
      </c>
      <c r="M99">
        <f t="shared" si="2"/>
        <v>0</v>
      </c>
      <c r="N99">
        <f t="shared" si="2"/>
        <v>0.71947939241688474</v>
      </c>
      <c r="O99">
        <f t="shared" si="2"/>
        <v>1.2091192850305357</v>
      </c>
      <c r="P99">
        <f t="shared" si="2"/>
        <v>1.6570548488902381</v>
      </c>
      <c r="Q99">
        <f t="shared" si="2"/>
        <v>8.7334025707274721E-2</v>
      </c>
      <c r="R99">
        <f t="shared" si="2"/>
        <v>0.21098363133546322</v>
      </c>
      <c r="S99">
        <f t="shared" si="2"/>
        <v>0.13279402543578445</v>
      </c>
      <c r="T99">
        <f t="shared" si="2"/>
        <v>0</v>
      </c>
      <c r="U99">
        <f t="shared" si="2"/>
        <v>6.6193687371033798</v>
      </c>
      <c r="V99">
        <f t="shared" si="2"/>
        <v>8.1942785091602605E-2</v>
      </c>
      <c r="W99">
        <f t="shared" si="2"/>
        <v>0.23793978237720845</v>
      </c>
      <c r="X99">
        <f t="shared" si="2"/>
        <v>0.51136194915986344</v>
      </c>
      <c r="Y99">
        <f t="shared" si="2"/>
        <v>0</v>
      </c>
      <c r="Z99">
        <f t="shared" si="2"/>
        <v>1.749253550000001E-2</v>
      </c>
      <c r="AA99">
        <f t="shared" si="2"/>
        <v>2.6085799999999999E-2</v>
      </c>
      <c r="AB99">
        <f t="shared" si="2"/>
        <v>3.5431027680000005E-2</v>
      </c>
      <c r="AC99">
        <f t="shared" si="2"/>
        <v>3.0102924277425006E-2</v>
      </c>
      <c r="AD99">
        <f t="shared" si="2"/>
        <v>4.142848255E-2</v>
      </c>
      <c r="AE99">
        <f t="shared" si="2"/>
        <v>7.6675902794400022E-2</v>
      </c>
      <c r="AF99">
        <f t="shared" si="2"/>
        <v>0</v>
      </c>
      <c r="AG99">
        <f t="shared" si="2"/>
        <v>0</v>
      </c>
      <c r="AH99">
        <f t="shared" si="2"/>
        <v>0.16594010100000003</v>
      </c>
      <c r="AI99">
        <f t="shared" si="2"/>
        <v>1.4304887774999992E-2</v>
      </c>
      <c r="AJ99">
        <f t="shared" si="2"/>
        <v>0</v>
      </c>
      <c r="AK99">
        <f t="shared" si="2"/>
        <v>0.16836006455999997</v>
      </c>
      <c r="AL99">
        <f t="shared" si="2"/>
        <v>5.7854354999999948E-2</v>
      </c>
      <c r="AM99">
        <f t="shared" si="2"/>
        <v>1.2796993439999998E-2</v>
      </c>
      <c r="AN99">
        <f t="shared" si="2"/>
        <v>0</v>
      </c>
      <c r="AO99">
        <f t="shared" si="2"/>
        <v>5.1108254399999994E-3</v>
      </c>
      <c r="AP99">
        <f t="shared" si="2"/>
        <v>2.1214384799999979E-2</v>
      </c>
      <c r="AQ99">
        <f t="shared" si="2"/>
        <v>0</v>
      </c>
      <c r="AR99">
        <f t="shared" si="2"/>
        <v>5.2269542399999994E-2</v>
      </c>
      <c r="AS99">
        <f t="shared" si="2"/>
        <v>4.8911606519999921E-2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0.68815137059363995</v>
      </c>
      <c r="BB99">
        <f t="shared" si="1"/>
        <v>15.774800007456761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5.0300694412432811</v>
      </c>
      <c r="L3">
        <v>212.00412990409765</v>
      </c>
      <c r="M3">
        <v>26.384260411680231</v>
      </c>
      <c r="N3">
        <v>36.249046937716265</v>
      </c>
      <c r="O3">
        <v>0</v>
      </c>
      <c r="P3">
        <v>42.737784874096022</v>
      </c>
      <c r="Q3">
        <v>2.0029806259314458</v>
      </c>
      <c r="R3">
        <v>6.3985796945932778</v>
      </c>
      <c r="S3">
        <v>4.1955806999999998</v>
      </c>
      <c r="T3">
        <v>0</v>
      </c>
      <c r="U3">
        <v>21.40457923382877</v>
      </c>
      <c r="V3">
        <v>2</v>
      </c>
      <c r="W3">
        <v>5.0000000000000009</v>
      </c>
      <c r="X3">
        <v>9.9994201217744276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2.7225251999999993</v>
      </c>
      <c r="AG3">
        <v>13.204020960000001</v>
      </c>
      <c r="AH3">
        <v>0</v>
      </c>
      <c r="AI3">
        <v>0</v>
      </c>
      <c r="AJ3">
        <v>0</v>
      </c>
      <c r="AK3">
        <v>16.039584360000003</v>
      </c>
      <c r="AL3">
        <v>0</v>
      </c>
      <c r="AM3">
        <v>0</v>
      </c>
      <c r="AN3">
        <v>0.72674806199999997</v>
      </c>
      <c r="AO3">
        <v>0.70806372000000006</v>
      </c>
      <c r="AP3">
        <v>1.1790324000000001</v>
      </c>
      <c r="AQ3">
        <v>0</v>
      </c>
      <c r="AR3">
        <v>9.4838016000000014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17.664169232699148</v>
      </c>
      <c r="BB3">
        <f>SUM(B3:AZ3)-BA3</f>
        <v>404.92361027826217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5.0301629627392854</v>
      </c>
      <c r="L4">
        <v>212.00412990409765</v>
      </c>
      <c r="M4">
        <v>26.384260411680231</v>
      </c>
      <c r="N4">
        <v>36.249046937716265</v>
      </c>
      <c r="O4">
        <v>0</v>
      </c>
      <c r="P4">
        <v>42.737784874096022</v>
      </c>
      <c r="Q4">
        <v>2.0029806259314458</v>
      </c>
      <c r="R4">
        <v>6.3985796945932778</v>
      </c>
      <c r="S4">
        <v>4.1955806999999998</v>
      </c>
      <c r="T4">
        <v>0</v>
      </c>
      <c r="U4">
        <v>21.40457923382877</v>
      </c>
      <c r="V4">
        <v>2</v>
      </c>
      <c r="W4">
        <v>5.0000000000000009</v>
      </c>
      <c r="X4">
        <v>9.9994201217744276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2.7225251999999993</v>
      </c>
      <c r="AG4">
        <v>13.204020960000001</v>
      </c>
      <c r="AH4">
        <v>0</v>
      </c>
      <c r="AI4">
        <v>0</v>
      </c>
      <c r="AJ4">
        <v>0</v>
      </c>
      <c r="AK4">
        <v>16.039584360000003</v>
      </c>
      <c r="AL4">
        <v>0</v>
      </c>
      <c r="AM4">
        <v>0</v>
      </c>
      <c r="AN4">
        <v>0.72674806199999997</v>
      </c>
      <c r="AO4">
        <v>0.72249559199999991</v>
      </c>
      <c r="AP4">
        <v>1.1790324000000001</v>
      </c>
      <c r="AQ4">
        <v>0</v>
      </c>
      <c r="AR4">
        <v>9.4838016000000014</v>
      </c>
      <c r="AS4">
        <v>5.1175712639999986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17.664776316807838</v>
      </c>
      <c r="BB4">
        <f t="shared" ref="BB4:BB67" si="0">SUM(B4:AZ4)-BA4</f>
        <v>404.93752858764947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5.0300694412432811</v>
      </c>
      <c r="L5">
        <v>212.00412990409765</v>
      </c>
      <c r="M5">
        <v>26.853085093254805</v>
      </c>
      <c r="N5">
        <v>36.249046937716265</v>
      </c>
      <c r="O5">
        <v>0</v>
      </c>
      <c r="P5">
        <v>42.737784874096022</v>
      </c>
      <c r="Q5">
        <v>2.0029806259314458</v>
      </c>
      <c r="R5">
        <v>6.8129091134492228</v>
      </c>
      <c r="S5">
        <v>4.1955806999999998</v>
      </c>
      <c r="T5">
        <v>0</v>
      </c>
      <c r="U5">
        <v>21.40457923382877</v>
      </c>
      <c r="V5">
        <v>2</v>
      </c>
      <c r="W5">
        <v>5.0000000000000009</v>
      </c>
      <c r="X5">
        <v>9.9994201217744276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2.7225251999999993</v>
      </c>
      <c r="AG5">
        <v>13.204020960000001</v>
      </c>
      <c r="AH5">
        <v>0</v>
      </c>
      <c r="AI5">
        <v>0</v>
      </c>
      <c r="AJ5">
        <v>0</v>
      </c>
      <c r="AK5">
        <v>16.039584360000003</v>
      </c>
      <c r="AL5">
        <v>0</v>
      </c>
      <c r="AM5">
        <v>0</v>
      </c>
      <c r="AN5">
        <v>0.72674806199999997</v>
      </c>
      <c r="AO5">
        <v>0.7333194959999999</v>
      </c>
      <c r="AP5">
        <v>1.1790324000000001</v>
      </c>
      <c r="AQ5">
        <v>0</v>
      </c>
      <c r="AR5">
        <v>1.3548288000000002</v>
      </c>
      <c r="AS5">
        <v>5.1175712639999986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17.362349897945943</v>
      </c>
      <c r="BB5">
        <f t="shared" si="0"/>
        <v>398.00486668944592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5.0301629627392854</v>
      </c>
      <c r="L6">
        <v>212.00412990409765</v>
      </c>
      <c r="M6">
        <v>26.977550785679579</v>
      </c>
      <c r="N6">
        <v>36.249046937716265</v>
      </c>
      <c r="O6">
        <v>0</v>
      </c>
      <c r="P6">
        <v>42.737784874096022</v>
      </c>
      <c r="Q6">
        <v>2.0029806259314458</v>
      </c>
      <c r="R6">
        <v>6.8129091134492228</v>
      </c>
      <c r="S6">
        <v>4.1955806999999998</v>
      </c>
      <c r="T6">
        <v>0</v>
      </c>
      <c r="U6">
        <v>21.40457923382877</v>
      </c>
      <c r="V6">
        <v>2</v>
      </c>
      <c r="W6">
        <v>5.0000000000000009</v>
      </c>
      <c r="X6">
        <v>9.9994201217744276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2.7225251999999993</v>
      </c>
      <c r="AG6">
        <v>13.204020960000001</v>
      </c>
      <c r="AH6">
        <v>0</v>
      </c>
      <c r="AI6">
        <v>0</v>
      </c>
      <c r="AJ6">
        <v>0</v>
      </c>
      <c r="AK6">
        <v>16.039584360000003</v>
      </c>
      <c r="AL6">
        <v>0</v>
      </c>
      <c r="AM6">
        <v>0</v>
      </c>
      <c r="AN6">
        <v>0.72674806199999997</v>
      </c>
      <c r="AO6">
        <v>0.7441433999999999</v>
      </c>
      <c r="AP6">
        <v>1.1790324000000001</v>
      </c>
      <c r="AQ6">
        <v>0</v>
      </c>
      <c r="AR6">
        <v>1.3548288000000002</v>
      </c>
      <c r="AS6">
        <v>5.1175712639999986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17.368009027738836</v>
      </c>
      <c r="BB6">
        <f t="shared" si="0"/>
        <v>398.13459067757384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5.0300694412432811</v>
      </c>
      <c r="L7">
        <v>212.00412990409765</v>
      </c>
      <c r="M7">
        <v>27.217700086944095</v>
      </c>
      <c r="N7">
        <v>36.251565419082766</v>
      </c>
      <c r="O7">
        <v>0</v>
      </c>
      <c r="P7">
        <v>42.737784874096022</v>
      </c>
      <c r="Q7">
        <v>2.0029806259314458</v>
      </c>
      <c r="R7">
        <v>6.8129091134492228</v>
      </c>
      <c r="S7">
        <v>4.3199472000000005</v>
      </c>
      <c r="T7">
        <v>0</v>
      </c>
      <c r="U7">
        <v>21.40457923382877</v>
      </c>
      <c r="V7">
        <v>2</v>
      </c>
      <c r="W7">
        <v>5.0000000000000009</v>
      </c>
      <c r="X7">
        <v>9.9994201217744276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2.7225251999999993</v>
      </c>
      <c r="AG7">
        <v>13.204020960000001</v>
      </c>
      <c r="AH7">
        <v>0</v>
      </c>
      <c r="AI7">
        <v>0</v>
      </c>
      <c r="AJ7">
        <v>0</v>
      </c>
      <c r="AK7">
        <v>16.039584360000003</v>
      </c>
      <c r="AL7">
        <v>0</v>
      </c>
      <c r="AM7">
        <v>0</v>
      </c>
      <c r="AN7">
        <v>0.72674806199999997</v>
      </c>
      <c r="AO7">
        <v>0.74865335999999993</v>
      </c>
      <c r="AP7">
        <v>1.1790324000000001</v>
      </c>
      <c r="AQ7">
        <v>0</v>
      </c>
      <c r="AR7">
        <v>1.3548288000000002</v>
      </c>
      <c r="AS7">
        <v>5.1175712639999986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17.383535740650235</v>
      </c>
      <c r="BB7">
        <f t="shared" si="0"/>
        <v>398.49051468579739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5.0301629627392854</v>
      </c>
      <c r="L8">
        <v>212.00412990409765</v>
      </c>
      <c r="M8">
        <v>27.217700086944095</v>
      </c>
      <c r="N8">
        <v>36.242635520338084</v>
      </c>
      <c r="O8">
        <v>0</v>
      </c>
      <c r="P8">
        <v>42.737784874096022</v>
      </c>
      <c r="Q8">
        <v>2.0029806259314458</v>
      </c>
      <c r="R8">
        <v>6.8129091134492228</v>
      </c>
      <c r="S8">
        <v>4.3199472000000005</v>
      </c>
      <c r="T8">
        <v>0</v>
      </c>
      <c r="U8">
        <v>21.40457923382877</v>
      </c>
      <c r="V8">
        <v>2</v>
      </c>
      <c r="W8">
        <v>5.0000000000000009</v>
      </c>
      <c r="X8">
        <v>9.9994201217744276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2.7225251999999993</v>
      </c>
      <c r="AG8">
        <v>13.204020960000001</v>
      </c>
      <c r="AH8">
        <v>0</v>
      </c>
      <c r="AI8">
        <v>0</v>
      </c>
      <c r="AJ8">
        <v>0</v>
      </c>
      <c r="AK8">
        <v>16.039584360000003</v>
      </c>
      <c r="AL8">
        <v>0</v>
      </c>
      <c r="AM8">
        <v>0</v>
      </c>
      <c r="AN8">
        <v>0.72674806199999997</v>
      </c>
      <c r="AO8">
        <v>0.76308523199999989</v>
      </c>
      <c r="AP8">
        <v>1.1790324000000001</v>
      </c>
      <c r="AQ8">
        <v>0</v>
      </c>
      <c r="AR8">
        <v>1.3548288000000002</v>
      </c>
      <c r="AS8">
        <v>5.1175712639999986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17.383769842043527</v>
      </c>
      <c r="BB8">
        <f t="shared" si="0"/>
        <v>398.49587607915544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5.0300694412432811</v>
      </c>
      <c r="L9">
        <v>212.00412990409765</v>
      </c>
      <c r="M9">
        <v>27.217700086944095</v>
      </c>
      <c r="N9">
        <v>36.251947525567182</v>
      </c>
      <c r="O9">
        <v>0</v>
      </c>
      <c r="P9">
        <v>42.737784874096022</v>
      </c>
      <c r="Q9">
        <v>2.0029806259314458</v>
      </c>
      <c r="R9">
        <v>6.8129091134492228</v>
      </c>
      <c r="S9">
        <v>4.3199472000000005</v>
      </c>
      <c r="T9">
        <v>0</v>
      </c>
      <c r="U9">
        <v>21.40457923382877</v>
      </c>
      <c r="V9">
        <v>2</v>
      </c>
      <c r="W9">
        <v>5.0000000000000009</v>
      </c>
      <c r="X9">
        <v>9.9994201217744276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2.7225251999999993</v>
      </c>
      <c r="AG9">
        <v>13.204020960000001</v>
      </c>
      <c r="AH9">
        <v>0</v>
      </c>
      <c r="AI9">
        <v>0</v>
      </c>
      <c r="AJ9">
        <v>0</v>
      </c>
      <c r="AK9">
        <v>16.039584360000003</v>
      </c>
      <c r="AL9">
        <v>0</v>
      </c>
      <c r="AM9">
        <v>0</v>
      </c>
      <c r="AN9">
        <v>0.72674806199999997</v>
      </c>
      <c r="AO9">
        <v>0.5862948</v>
      </c>
      <c r="AP9">
        <v>1.1790324000000001</v>
      </c>
      <c r="AQ9">
        <v>0</v>
      </c>
      <c r="AR9">
        <v>1.3548288000000002</v>
      </c>
      <c r="AS9">
        <v>5.1175712639999986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17.376765263693024</v>
      </c>
      <c r="BB9">
        <f t="shared" si="0"/>
        <v>398.33530870923909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5.0301629627392854</v>
      </c>
      <c r="L10">
        <v>212.00412990409765</v>
      </c>
      <c r="M10">
        <v>27.217700086944095</v>
      </c>
      <c r="N10">
        <v>36.249332481022769</v>
      </c>
      <c r="O10">
        <v>0</v>
      </c>
      <c r="P10">
        <v>42.737784874096022</v>
      </c>
      <c r="Q10">
        <v>2.0029806259314458</v>
      </c>
      <c r="R10">
        <v>6.8129091134492228</v>
      </c>
      <c r="S10">
        <v>4.3199472000000005</v>
      </c>
      <c r="T10">
        <v>0</v>
      </c>
      <c r="U10">
        <v>21.40457923382877</v>
      </c>
      <c r="V10">
        <v>2</v>
      </c>
      <c r="W10">
        <v>5.0000000000000009</v>
      </c>
      <c r="X10">
        <v>9.9994201217744276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2.7225251999999993</v>
      </c>
      <c r="AG10">
        <v>13.204020960000001</v>
      </c>
      <c r="AH10">
        <v>0</v>
      </c>
      <c r="AI10">
        <v>0</v>
      </c>
      <c r="AJ10">
        <v>0</v>
      </c>
      <c r="AK10">
        <v>16.039584360000003</v>
      </c>
      <c r="AL10">
        <v>0</v>
      </c>
      <c r="AM10">
        <v>0</v>
      </c>
      <c r="AN10">
        <v>0.72674806199999997</v>
      </c>
      <c r="AO10">
        <v>0.49699759199999999</v>
      </c>
      <c r="AP10">
        <v>1.1790324000000001</v>
      </c>
      <c r="AQ10">
        <v>0</v>
      </c>
      <c r="AR10">
        <v>1.3548288000000002</v>
      </c>
      <c r="AS10">
        <v>2.9714929919999999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17.283220844771666</v>
      </c>
      <c r="BB10">
        <f t="shared" si="0"/>
        <v>396.190956125112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5.0300694412432811</v>
      </c>
      <c r="L11">
        <v>212.00412990409765</v>
      </c>
      <c r="M11">
        <v>27.217700086944095</v>
      </c>
      <c r="N11">
        <v>36.249332481022769</v>
      </c>
      <c r="O11">
        <v>0</v>
      </c>
      <c r="P11">
        <v>42.737784874096022</v>
      </c>
      <c r="Q11">
        <v>2.0029806259314458</v>
      </c>
      <c r="R11">
        <v>6.8246400493601449</v>
      </c>
      <c r="S11">
        <v>4.3199472000000005</v>
      </c>
      <c r="T11">
        <v>0</v>
      </c>
      <c r="U11">
        <v>21.40457923382877</v>
      </c>
      <c r="V11">
        <v>2</v>
      </c>
      <c r="W11">
        <v>5.0000000000000009</v>
      </c>
      <c r="X11">
        <v>9.9994201217744276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2.7225251999999993</v>
      </c>
      <c r="AG11">
        <v>13.204020960000001</v>
      </c>
      <c r="AH11">
        <v>0</v>
      </c>
      <c r="AI11">
        <v>0</v>
      </c>
      <c r="AJ11">
        <v>0</v>
      </c>
      <c r="AK11">
        <v>7.786206</v>
      </c>
      <c r="AL11">
        <v>0</v>
      </c>
      <c r="AM11">
        <v>0</v>
      </c>
      <c r="AN11">
        <v>0.72674806199999997</v>
      </c>
      <c r="AO11">
        <v>0.50691950400000008</v>
      </c>
      <c r="AP11">
        <v>1.1790324000000001</v>
      </c>
      <c r="AQ11">
        <v>0</v>
      </c>
      <c r="AR11">
        <v>1.3548288000000002</v>
      </c>
      <c r="AS11">
        <v>1.8571831199999997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16.892552536082185</v>
      </c>
      <c r="BB11">
        <f t="shared" si="0"/>
        <v>387.2354955282164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5.0301629627392854</v>
      </c>
      <c r="L12">
        <v>212.00412990409765</v>
      </c>
      <c r="M12">
        <v>27.2162096973545</v>
      </c>
      <c r="N12">
        <v>36.249332481022769</v>
      </c>
      <c r="O12">
        <v>0</v>
      </c>
      <c r="P12">
        <v>42.737784874096022</v>
      </c>
      <c r="Q12">
        <v>2.0029806259314458</v>
      </c>
      <c r="R12">
        <v>6.8246400493601449</v>
      </c>
      <c r="S12">
        <v>4.3199472000000005</v>
      </c>
      <c r="T12">
        <v>0</v>
      </c>
      <c r="U12">
        <v>21.40457923382877</v>
      </c>
      <c r="V12">
        <v>2</v>
      </c>
      <c r="W12">
        <v>5.0000000000000009</v>
      </c>
      <c r="X12">
        <v>9.9994201217744276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2.7225251999999993</v>
      </c>
      <c r="AG12">
        <v>13.204020960000001</v>
      </c>
      <c r="AH12">
        <v>0</v>
      </c>
      <c r="AI12">
        <v>0</v>
      </c>
      <c r="AJ12">
        <v>0</v>
      </c>
      <c r="AK12">
        <v>7.786206</v>
      </c>
      <c r="AL12">
        <v>0</v>
      </c>
      <c r="AM12">
        <v>0</v>
      </c>
      <c r="AN12">
        <v>0.72674806199999997</v>
      </c>
      <c r="AO12">
        <v>0.52044938399999996</v>
      </c>
      <c r="AP12">
        <v>1.1790324000000001</v>
      </c>
      <c r="AQ12">
        <v>0</v>
      </c>
      <c r="AR12">
        <v>1.3548288000000002</v>
      </c>
      <c r="AS12">
        <v>1.8571831199999997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16.893059991477461</v>
      </c>
      <c r="BB12">
        <f t="shared" si="0"/>
        <v>387.24712108472755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5.0300694412432811</v>
      </c>
      <c r="L13">
        <v>212.00412990409765</v>
      </c>
      <c r="M13">
        <v>27.2162096973545</v>
      </c>
      <c r="N13">
        <v>36.249332481022769</v>
      </c>
      <c r="O13">
        <v>0</v>
      </c>
      <c r="P13">
        <v>42.737784874096022</v>
      </c>
      <c r="Q13">
        <v>2.0029806259314458</v>
      </c>
      <c r="R13">
        <v>6.8246400493601449</v>
      </c>
      <c r="S13">
        <v>4.3199472000000005</v>
      </c>
      <c r="T13">
        <v>0</v>
      </c>
      <c r="U13">
        <v>21.40457923382877</v>
      </c>
      <c r="V13">
        <v>2</v>
      </c>
      <c r="W13">
        <v>5.0000000000000009</v>
      </c>
      <c r="X13">
        <v>9.9994201217744276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2.7225251999999993</v>
      </c>
      <c r="AG13">
        <v>13.204020960000001</v>
      </c>
      <c r="AH13">
        <v>0</v>
      </c>
      <c r="AI13">
        <v>0</v>
      </c>
      <c r="AJ13">
        <v>0</v>
      </c>
      <c r="AK13">
        <v>7.786206</v>
      </c>
      <c r="AL13">
        <v>0</v>
      </c>
      <c r="AM13">
        <v>0</v>
      </c>
      <c r="AN13">
        <v>0.72674806199999997</v>
      </c>
      <c r="AO13">
        <v>0.52135137600000003</v>
      </c>
      <c r="AP13">
        <v>1.1790324000000001</v>
      </c>
      <c r="AQ13">
        <v>0</v>
      </c>
      <c r="AR13">
        <v>1.3548288000000002</v>
      </c>
      <c r="AS13">
        <v>1.8571831199999997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16.893093812568775</v>
      </c>
      <c r="BB13">
        <f t="shared" si="0"/>
        <v>387.24789573414017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5.0301629627392854</v>
      </c>
      <c r="L14">
        <v>212.00412990409765</v>
      </c>
      <c r="M14">
        <v>27.2162096973545</v>
      </c>
      <c r="N14">
        <v>36.249332481022769</v>
      </c>
      <c r="O14">
        <v>0</v>
      </c>
      <c r="P14">
        <v>42.737784874096022</v>
      </c>
      <c r="Q14">
        <v>2.0029806259314458</v>
      </c>
      <c r="R14">
        <v>6.8246400493601449</v>
      </c>
      <c r="S14">
        <v>4.3199472000000005</v>
      </c>
      <c r="T14">
        <v>0</v>
      </c>
      <c r="U14">
        <v>21.40457923382877</v>
      </c>
      <c r="V14">
        <v>2</v>
      </c>
      <c r="W14">
        <v>5.0000000000000009</v>
      </c>
      <c r="X14">
        <v>9.9994201217744276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2.7225251999999993</v>
      </c>
      <c r="AG14">
        <v>13.204020960000001</v>
      </c>
      <c r="AH14">
        <v>0</v>
      </c>
      <c r="AI14">
        <v>0</v>
      </c>
      <c r="AJ14">
        <v>0</v>
      </c>
      <c r="AK14">
        <v>7.786206</v>
      </c>
      <c r="AL14">
        <v>0</v>
      </c>
      <c r="AM14">
        <v>0</v>
      </c>
      <c r="AN14">
        <v>0.72674806199999997</v>
      </c>
      <c r="AO14">
        <v>0.52495934400000011</v>
      </c>
      <c r="AP14">
        <v>1.1790324000000001</v>
      </c>
      <c r="AQ14">
        <v>0</v>
      </c>
      <c r="AR14">
        <v>1.3548288000000002</v>
      </c>
      <c r="AS14">
        <v>1.8571831199999997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16.893248366677462</v>
      </c>
      <c r="BB14">
        <f t="shared" si="0"/>
        <v>387.25144266952753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5.0300694412432811</v>
      </c>
      <c r="L15">
        <v>212.00412990409765</v>
      </c>
      <c r="M15">
        <v>26.51874841932819</v>
      </c>
      <c r="N15">
        <v>36.251228362199228</v>
      </c>
      <c r="O15">
        <v>0</v>
      </c>
      <c r="P15">
        <v>42.740106016455265</v>
      </c>
      <c r="Q15">
        <v>2.0029806259314458</v>
      </c>
      <c r="R15">
        <v>6.930867859585959</v>
      </c>
      <c r="S15">
        <v>4.3199472000000005</v>
      </c>
      <c r="T15">
        <v>0</v>
      </c>
      <c r="U15">
        <v>21.40457923382877</v>
      </c>
      <c r="V15">
        <v>2</v>
      </c>
      <c r="W15">
        <v>5.0000000000000009</v>
      </c>
      <c r="X15">
        <v>9.9994201217744276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2.7225251999999993</v>
      </c>
      <c r="AG15">
        <v>13.204020960000001</v>
      </c>
      <c r="AH15">
        <v>0</v>
      </c>
      <c r="AI15">
        <v>0</v>
      </c>
      <c r="AJ15">
        <v>0</v>
      </c>
      <c r="AK15">
        <v>7.786206</v>
      </c>
      <c r="AL15">
        <v>0</v>
      </c>
      <c r="AM15">
        <v>0</v>
      </c>
      <c r="AN15">
        <v>0.72674806199999997</v>
      </c>
      <c r="AO15">
        <v>0.52315535999999996</v>
      </c>
      <c r="AP15">
        <v>1.1790324000000001</v>
      </c>
      <c r="AQ15">
        <v>0</v>
      </c>
      <c r="AR15">
        <v>1.3548288000000002</v>
      </c>
      <c r="AS15">
        <v>1.8571831199999997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16.868631701059332</v>
      </c>
      <c r="BB15">
        <f t="shared" si="0"/>
        <v>386.68714538538495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5.0301629627392854</v>
      </c>
      <c r="L16">
        <v>212.00412990409765</v>
      </c>
      <c r="M16">
        <v>26.51874841932819</v>
      </c>
      <c r="N16">
        <v>36.24613747356706</v>
      </c>
      <c r="O16">
        <v>0</v>
      </c>
      <c r="P16">
        <v>42.740106016455265</v>
      </c>
      <c r="Q16">
        <v>2.0029806259314458</v>
      </c>
      <c r="R16">
        <v>6.930867859585959</v>
      </c>
      <c r="S16">
        <v>4.3199472000000005</v>
      </c>
      <c r="T16">
        <v>0</v>
      </c>
      <c r="U16">
        <v>21.40457923382877</v>
      </c>
      <c r="V16">
        <v>2</v>
      </c>
      <c r="W16">
        <v>5.0000000000000009</v>
      </c>
      <c r="X16">
        <v>9.9994201217744276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2.7225251999999993</v>
      </c>
      <c r="AG16">
        <v>13.204020960000001</v>
      </c>
      <c r="AH16">
        <v>0</v>
      </c>
      <c r="AI16">
        <v>0</v>
      </c>
      <c r="AJ16">
        <v>0</v>
      </c>
      <c r="AK16">
        <v>7.786206</v>
      </c>
      <c r="AL16">
        <v>0</v>
      </c>
      <c r="AM16">
        <v>0</v>
      </c>
      <c r="AN16">
        <v>0.72674806199999997</v>
      </c>
      <c r="AO16">
        <v>0.51413544</v>
      </c>
      <c r="AP16">
        <v>1.1790324000000001</v>
      </c>
      <c r="AQ16">
        <v>0</v>
      </c>
      <c r="AR16">
        <v>1.3548288000000002</v>
      </c>
      <c r="AS16">
        <v>1.8571831199999997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16.86804576555264</v>
      </c>
      <c r="BB16">
        <f t="shared" si="0"/>
        <v>386.67371403375546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5.0198729782427947</v>
      </c>
      <c r="L17">
        <v>212.00412990409765</v>
      </c>
      <c r="M17">
        <v>26.51874841932819</v>
      </c>
      <c r="N17">
        <v>34.760278700200317</v>
      </c>
      <c r="O17">
        <v>0</v>
      </c>
      <c r="P17">
        <v>42.740106016455265</v>
      </c>
      <c r="Q17">
        <v>2.0029806259314458</v>
      </c>
      <c r="R17">
        <v>6.8362708413132696</v>
      </c>
      <c r="S17">
        <v>4.2470023476014767</v>
      </c>
      <c r="T17">
        <v>0</v>
      </c>
      <c r="U17">
        <v>21.40457923382877</v>
      </c>
      <c r="V17">
        <v>2</v>
      </c>
      <c r="W17">
        <v>5.0000000000000009</v>
      </c>
      <c r="X17">
        <v>9.9994201217744276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2.7225251999999993</v>
      </c>
      <c r="AG17">
        <v>13.204020960000001</v>
      </c>
      <c r="AH17">
        <v>0</v>
      </c>
      <c r="AI17">
        <v>0</v>
      </c>
      <c r="AJ17">
        <v>0</v>
      </c>
      <c r="AK17">
        <v>7.786206</v>
      </c>
      <c r="AL17">
        <v>0</v>
      </c>
      <c r="AM17">
        <v>0</v>
      </c>
      <c r="AN17">
        <v>0.72674806199999997</v>
      </c>
      <c r="AO17">
        <v>0.51593942400000004</v>
      </c>
      <c r="AP17">
        <v>1.1790324000000001</v>
      </c>
      <c r="AQ17">
        <v>0</v>
      </c>
      <c r="AR17">
        <v>1.3548288000000002</v>
      </c>
      <c r="AS17">
        <v>1.8571831199999997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16.798579041071466</v>
      </c>
      <c r="BB17">
        <f t="shared" si="0"/>
        <v>385.0812941137022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5.0198237317350323</v>
      </c>
      <c r="L18">
        <v>212.00412990409765</v>
      </c>
      <c r="M18">
        <v>26.51874841932819</v>
      </c>
      <c r="N18">
        <v>36.250514529393854</v>
      </c>
      <c r="O18">
        <v>0</v>
      </c>
      <c r="P18">
        <v>42.740106016455265</v>
      </c>
      <c r="Q18">
        <v>2.0029806259314458</v>
      </c>
      <c r="R18">
        <v>6.8362708413132696</v>
      </c>
      <c r="S18">
        <v>4.2470023476014767</v>
      </c>
      <c r="T18">
        <v>0</v>
      </c>
      <c r="U18">
        <v>21.40457923382877</v>
      </c>
      <c r="V18">
        <v>2</v>
      </c>
      <c r="W18">
        <v>5.0000000000000009</v>
      </c>
      <c r="X18">
        <v>9.9994201217744276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2.7225251999999993</v>
      </c>
      <c r="AG18">
        <v>13.204020960000001</v>
      </c>
      <c r="AH18">
        <v>0</v>
      </c>
      <c r="AI18">
        <v>0</v>
      </c>
      <c r="AJ18">
        <v>0</v>
      </c>
      <c r="AK18">
        <v>7.786206</v>
      </c>
      <c r="AL18">
        <v>0</v>
      </c>
      <c r="AM18">
        <v>0</v>
      </c>
      <c r="AN18">
        <v>0.72674806199999997</v>
      </c>
      <c r="AO18">
        <v>0.50691950400000008</v>
      </c>
      <c r="AP18">
        <v>1.1790324000000001</v>
      </c>
      <c r="AQ18">
        <v>0</v>
      </c>
      <c r="AR18">
        <v>1.3548288000000002</v>
      </c>
      <c r="AS18">
        <v>1.8571831199999997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16.860491794230679</v>
      </c>
      <c r="BB18">
        <f t="shared" si="0"/>
        <v>386.50054802322876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5.0198729782427947</v>
      </c>
      <c r="L19">
        <v>212.00412990409765</v>
      </c>
      <c r="M19">
        <v>26.51874841932819</v>
      </c>
      <c r="N19">
        <v>35.511915859784708</v>
      </c>
      <c r="O19">
        <v>0</v>
      </c>
      <c r="P19">
        <v>42.740106016455265</v>
      </c>
      <c r="Q19">
        <v>2.0029806259314458</v>
      </c>
      <c r="R19">
        <v>6.6985597388963649</v>
      </c>
      <c r="S19">
        <v>4.2470023476014767</v>
      </c>
      <c r="T19">
        <v>0</v>
      </c>
      <c r="U19">
        <v>21.40457923382877</v>
      </c>
      <c r="V19">
        <v>2</v>
      </c>
      <c r="W19">
        <v>5.0000000000000009</v>
      </c>
      <c r="X19">
        <v>9.9994201217744276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2.7225251999999993</v>
      </c>
      <c r="AG19">
        <v>13.204020960000001</v>
      </c>
      <c r="AH19">
        <v>0</v>
      </c>
      <c r="AI19">
        <v>0</v>
      </c>
      <c r="AJ19">
        <v>0</v>
      </c>
      <c r="AK19">
        <v>7.786206</v>
      </c>
      <c r="AL19">
        <v>0</v>
      </c>
      <c r="AM19">
        <v>0</v>
      </c>
      <c r="AN19">
        <v>0.72674806199999997</v>
      </c>
      <c r="AO19">
        <v>0.48617368799999994</v>
      </c>
      <c r="AP19">
        <v>1.1790324000000001</v>
      </c>
      <c r="AQ19">
        <v>0</v>
      </c>
      <c r="AR19">
        <v>1.3548288000000002</v>
      </c>
      <c r="AS19">
        <v>1.6508294399999999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16.81437143618777</v>
      </c>
      <c r="BB19">
        <f t="shared" si="0"/>
        <v>385.44330835975347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5.0198237317350323</v>
      </c>
      <c r="L20">
        <v>212.00412990409765</v>
      </c>
      <c r="M20">
        <v>25.935527953175711</v>
      </c>
      <c r="N20">
        <v>36.249046937716265</v>
      </c>
      <c r="O20">
        <v>0</v>
      </c>
      <c r="P20">
        <v>42.740106016455265</v>
      </c>
      <c r="Q20">
        <v>2.0029806259314458</v>
      </c>
      <c r="R20">
        <v>6.6985597388963649</v>
      </c>
      <c r="S20">
        <v>4.2470023476014767</v>
      </c>
      <c r="T20">
        <v>0</v>
      </c>
      <c r="U20">
        <v>21.40457923382877</v>
      </c>
      <c r="V20">
        <v>2</v>
      </c>
      <c r="W20">
        <v>5.0000000000000009</v>
      </c>
      <c r="X20">
        <v>9.9994201217744276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2.7225251999999993</v>
      </c>
      <c r="AG20">
        <v>13.204020960000001</v>
      </c>
      <c r="AH20">
        <v>0</v>
      </c>
      <c r="AI20">
        <v>0</v>
      </c>
      <c r="AJ20">
        <v>0</v>
      </c>
      <c r="AK20">
        <v>7.786206</v>
      </c>
      <c r="AL20">
        <v>0</v>
      </c>
      <c r="AM20">
        <v>0</v>
      </c>
      <c r="AN20">
        <v>0.72674806199999997</v>
      </c>
      <c r="AO20">
        <v>0.44829002399999995</v>
      </c>
      <c r="AP20">
        <v>1.1790324000000001</v>
      </c>
      <c r="AQ20">
        <v>0</v>
      </c>
      <c r="AR20">
        <v>1.3548288000000002</v>
      </c>
      <c r="AS20">
        <v>1.6508294399999999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16.819218930354719</v>
      </c>
      <c r="BB20">
        <f t="shared" si="0"/>
        <v>385.55443856685781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5.0198729782427947</v>
      </c>
      <c r="L21">
        <v>212.00412990409765</v>
      </c>
      <c r="M21">
        <v>26.080499940107803</v>
      </c>
      <c r="N21">
        <v>36.249046937716265</v>
      </c>
      <c r="O21">
        <v>0</v>
      </c>
      <c r="P21">
        <v>42.740106016455265</v>
      </c>
      <c r="Q21">
        <v>2.0029806259314458</v>
      </c>
      <c r="R21">
        <v>6.5524069014979576</v>
      </c>
      <c r="S21">
        <v>4.1114026224256301</v>
      </c>
      <c r="T21">
        <v>0</v>
      </c>
      <c r="U21">
        <v>21.40457923382877</v>
      </c>
      <c r="V21">
        <v>2</v>
      </c>
      <c r="W21">
        <v>5.0000000000000009</v>
      </c>
      <c r="X21">
        <v>9.9994201217744276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2.7225251999999993</v>
      </c>
      <c r="AG21">
        <v>13.204020960000001</v>
      </c>
      <c r="AH21">
        <v>0</v>
      </c>
      <c r="AI21">
        <v>0</v>
      </c>
      <c r="AJ21">
        <v>0</v>
      </c>
      <c r="AK21">
        <v>7.786206</v>
      </c>
      <c r="AL21">
        <v>0</v>
      </c>
      <c r="AM21">
        <v>0</v>
      </c>
      <c r="AN21">
        <v>0.72674806199999997</v>
      </c>
      <c r="AO21">
        <v>0.55292109599999995</v>
      </c>
      <c r="AP21">
        <v>1.1790324000000001</v>
      </c>
      <c r="AQ21">
        <v>0</v>
      </c>
      <c r="AR21">
        <v>1.3548288000000002</v>
      </c>
      <c r="AS21">
        <v>1.8571831199999997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16.826502791309924</v>
      </c>
      <c r="BB21">
        <f t="shared" si="0"/>
        <v>385.72140812876813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5.0198237317350323</v>
      </c>
      <c r="L22">
        <v>212.00412990409765</v>
      </c>
      <c r="M22">
        <v>25.773421056131127</v>
      </c>
      <c r="N22">
        <v>36.249046937716265</v>
      </c>
      <c r="O22">
        <v>0</v>
      </c>
      <c r="P22">
        <v>42.740106016455265</v>
      </c>
      <c r="Q22">
        <v>2.0029806259314458</v>
      </c>
      <c r="R22">
        <v>6.5524069014979576</v>
      </c>
      <c r="S22">
        <v>4.1114026224256301</v>
      </c>
      <c r="T22">
        <v>0</v>
      </c>
      <c r="U22">
        <v>21.40457923382877</v>
      </c>
      <c r="V22">
        <v>2</v>
      </c>
      <c r="W22">
        <v>5.0000000000000009</v>
      </c>
      <c r="X22">
        <v>9.9994201217744276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2.7225251999999993</v>
      </c>
      <c r="AG22">
        <v>13.204020960000001</v>
      </c>
      <c r="AH22">
        <v>0</v>
      </c>
      <c r="AI22">
        <v>0</v>
      </c>
      <c r="AJ22">
        <v>0</v>
      </c>
      <c r="AK22">
        <v>7.786206</v>
      </c>
      <c r="AL22">
        <v>0</v>
      </c>
      <c r="AM22">
        <v>0</v>
      </c>
      <c r="AN22">
        <v>0.72674806199999997</v>
      </c>
      <c r="AO22">
        <v>0.516841416</v>
      </c>
      <c r="AP22">
        <v>1.1790324000000001</v>
      </c>
      <c r="AQ22">
        <v>0</v>
      </c>
      <c r="AR22">
        <v>1.3548288000000002</v>
      </c>
      <c r="AS22">
        <v>1.8571831199999997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16.812156888231161</v>
      </c>
      <c r="BB22">
        <f t="shared" si="0"/>
        <v>385.39254622136241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5.0198729782427947</v>
      </c>
      <c r="L23">
        <v>212.00412990409765</v>
      </c>
      <c r="M23">
        <v>26.07760957627119</v>
      </c>
      <c r="N23">
        <v>36.249046937716265</v>
      </c>
      <c r="O23">
        <v>0</v>
      </c>
      <c r="P23">
        <v>42.73553946515397</v>
      </c>
      <c r="Q23">
        <v>2.0029806259314458</v>
      </c>
      <c r="R23">
        <v>4.477365913573971</v>
      </c>
      <c r="S23">
        <v>4.1114026224256301</v>
      </c>
      <c r="T23">
        <v>0</v>
      </c>
      <c r="U23">
        <v>21.40457923382877</v>
      </c>
      <c r="V23">
        <v>2</v>
      </c>
      <c r="W23">
        <v>5.0000000000000009</v>
      </c>
      <c r="X23">
        <v>9.9994201217744276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2.7225251999999993</v>
      </c>
      <c r="AG23">
        <v>13.204020960000001</v>
      </c>
      <c r="AH23">
        <v>1.0751589500000001</v>
      </c>
      <c r="AI23">
        <v>0</v>
      </c>
      <c r="AJ23">
        <v>0</v>
      </c>
      <c r="AK23">
        <v>7.786206</v>
      </c>
      <c r="AL23">
        <v>0</v>
      </c>
      <c r="AM23">
        <v>0</v>
      </c>
      <c r="AN23">
        <v>0.72674806199999997</v>
      </c>
      <c r="AO23">
        <v>0.46632986399999998</v>
      </c>
      <c r="AP23">
        <v>1.1790324000000001</v>
      </c>
      <c r="AQ23">
        <v>4.7747570000000001</v>
      </c>
      <c r="AR23">
        <v>1.3548288000000002</v>
      </c>
      <c r="AS23">
        <v>1.8571831199999997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16.980361414581214</v>
      </c>
      <c r="BB23">
        <f t="shared" si="0"/>
        <v>389.24837632043494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4.9987821562473984</v>
      </c>
      <c r="L24">
        <v>212.00412990409765</v>
      </c>
      <c r="M24">
        <v>26.07760957627119</v>
      </c>
      <c r="N24">
        <v>36.249046937716265</v>
      </c>
      <c r="O24">
        <v>0</v>
      </c>
      <c r="P24">
        <v>42.735768484530674</v>
      </c>
      <c r="Q24">
        <v>2.0029806259314458</v>
      </c>
      <c r="R24">
        <v>2.0040308131241078</v>
      </c>
      <c r="S24">
        <v>3.8720282467637541</v>
      </c>
      <c r="T24">
        <v>0</v>
      </c>
      <c r="U24">
        <v>21.40457923382877</v>
      </c>
      <c r="V24">
        <v>2</v>
      </c>
      <c r="W24">
        <v>4.998419669742594</v>
      </c>
      <c r="X24">
        <v>9.9977672165378983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2.7225251999999993</v>
      </c>
      <c r="AG24">
        <v>13.204020960000001</v>
      </c>
      <c r="AH24">
        <v>6.1022534999999989</v>
      </c>
      <c r="AI24">
        <v>0</v>
      </c>
      <c r="AJ24">
        <v>0</v>
      </c>
      <c r="AK24">
        <v>7.786206</v>
      </c>
      <c r="AL24">
        <v>0</v>
      </c>
      <c r="AM24">
        <v>0</v>
      </c>
      <c r="AN24">
        <v>0.72674806199999997</v>
      </c>
      <c r="AO24">
        <v>0.43025018399999992</v>
      </c>
      <c r="AP24">
        <v>1.1790324000000001</v>
      </c>
      <c r="AQ24">
        <v>9.4721899999999994</v>
      </c>
      <c r="AR24">
        <v>1.3548288000000002</v>
      </c>
      <c r="AS24">
        <v>1.8571831199999997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17.270940150261051</v>
      </c>
      <c r="BB24">
        <f t="shared" si="0"/>
        <v>395.90944094053077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212.00412990409765</v>
      </c>
      <c r="M25">
        <v>26.07760957627119</v>
      </c>
      <c r="N25">
        <v>36.249046937716265</v>
      </c>
      <c r="O25">
        <v>0</v>
      </c>
      <c r="P25">
        <v>42.735768484530674</v>
      </c>
      <c r="Q25">
        <v>2.0029806259314458</v>
      </c>
      <c r="R25">
        <v>1.7739731506849314</v>
      </c>
      <c r="S25">
        <v>2.0023174971031286</v>
      </c>
      <c r="T25">
        <v>0</v>
      </c>
      <c r="U25">
        <v>21.40457923382877</v>
      </c>
      <c r="V25">
        <v>1.8166877468354428</v>
      </c>
      <c r="W25">
        <v>4.8211448365384619</v>
      </c>
      <c r="X25">
        <v>8.8492474496077254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1.5745496000000001</v>
      </c>
      <c r="AF25">
        <v>2.7225251999999993</v>
      </c>
      <c r="AG25">
        <v>13.204020960000001</v>
      </c>
      <c r="AH25">
        <v>14.354824899999999</v>
      </c>
      <c r="AI25">
        <v>0</v>
      </c>
      <c r="AJ25">
        <v>0</v>
      </c>
      <c r="AK25">
        <v>7.786206</v>
      </c>
      <c r="AL25">
        <v>0</v>
      </c>
      <c r="AM25">
        <v>0</v>
      </c>
      <c r="AN25">
        <v>0.72674806199999997</v>
      </c>
      <c r="AO25">
        <v>0.86591231999999996</v>
      </c>
      <c r="AP25">
        <v>1.1790324000000001</v>
      </c>
      <c r="AQ25">
        <v>14.324270999999998</v>
      </c>
      <c r="AR25">
        <v>1.3548288000000002</v>
      </c>
      <c r="AS25">
        <v>1.9397245919999999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17.546391611071108</v>
      </c>
      <c r="BB25">
        <f t="shared" si="0"/>
        <v>402.22373766607461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9.3819158782403971</v>
      </c>
      <c r="L26">
        <v>260.00481989832969</v>
      </c>
      <c r="M26">
        <v>26.07760957627119</v>
      </c>
      <c r="N26">
        <v>36.249046937716265</v>
      </c>
      <c r="O26">
        <v>0</v>
      </c>
      <c r="P26">
        <v>42.735768484530674</v>
      </c>
      <c r="Q26">
        <v>2.0029806259314458</v>
      </c>
      <c r="R26">
        <v>10.821611965068088</v>
      </c>
      <c r="S26">
        <v>7.3311276880733942</v>
      </c>
      <c r="T26">
        <v>0</v>
      </c>
      <c r="U26">
        <v>21.40457923382877</v>
      </c>
      <c r="V26">
        <v>5.5631749263521293</v>
      </c>
      <c r="W26">
        <v>13.869693053311792</v>
      </c>
      <c r="X26">
        <v>29.478081005647265</v>
      </c>
      <c r="Y26">
        <v>0</v>
      </c>
      <c r="Z26">
        <v>0.33748000000000006</v>
      </c>
      <c r="AA26">
        <v>1.1633856</v>
      </c>
      <c r="AB26">
        <v>1.0223625000000001</v>
      </c>
      <c r="AC26">
        <v>2.8290974768000003</v>
      </c>
      <c r="AD26">
        <v>0</v>
      </c>
      <c r="AE26">
        <v>4.9204675</v>
      </c>
      <c r="AF26">
        <v>2.7225251999999993</v>
      </c>
      <c r="AG26">
        <v>13.204020960000001</v>
      </c>
      <c r="AH26">
        <v>21.532237350000003</v>
      </c>
      <c r="AI26">
        <v>0</v>
      </c>
      <c r="AJ26">
        <v>0</v>
      </c>
      <c r="AK26">
        <v>7.786206</v>
      </c>
      <c r="AL26">
        <v>0</v>
      </c>
      <c r="AM26">
        <v>0</v>
      </c>
      <c r="AN26">
        <v>0.72674806199999997</v>
      </c>
      <c r="AO26">
        <v>0.75767327999999989</v>
      </c>
      <c r="AP26">
        <v>1.1790324000000001</v>
      </c>
      <c r="AQ26">
        <v>19.099028000000001</v>
      </c>
      <c r="AR26">
        <v>1.3548288000000002</v>
      </c>
      <c r="AS26">
        <v>1.9397245919999999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22.8017007979795</v>
      </c>
      <c r="BB26">
        <f t="shared" si="0"/>
        <v>522.69352619612141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8.213231890326556</v>
      </c>
      <c r="L27">
        <v>325.00450781805262</v>
      </c>
      <c r="M27">
        <v>26.07760957627119</v>
      </c>
      <c r="N27">
        <v>36.249046937716265</v>
      </c>
      <c r="O27">
        <v>0</v>
      </c>
      <c r="P27">
        <v>42.735768484530674</v>
      </c>
      <c r="Q27">
        <v>2.0029806259314458</v>
      </c>
      <c r="R27">
        <v>12.023466666666666</v>
      </c>
      <c r="S27">
        <v>8.0966620980495527</v>
      </c>
      <c r="T27">
        <v>0</v>
      </c>
      <c r="U27">
        <v>21.40457923382877</v>
      </c>
      <c r="V27">
        <v>5.5631749263521293</v>
      </c>
      <c r="W27">
        <v>13.869693053311792</v>
      </c>
      <c r="X27">
        <v>30.17095829353709</v>
      </c>
      <c r="Y27">
        <v>0</v>
      </c>
      <c r="Z27">
        <v>2.1936200000000001</v>
      </c>
      <c r="AA27">
        <v>5.3321839999999998</v>
      </c>
      <c r="AB27">
        <v>4.0403766000000001</v>
      </c>
      <c r="AC27">
        <v>5.9454030538000007</v>
      </c>
      <c r="AD27">
        <v>0.8106000000000001</v>
      </c>
      <c r="AE27">
        <v>4.8023762799999998</v>
      </c>
      <c r="AF27">
        <v>5.4450504000000004</v>
      </c>
      <c r="AG27">
        <v>13.204020960000001</v>
      </c>
      <c r="AH27">
        <v>28.709649799999998</v>
      </c>
      <c r="AI27">
        <v>1.5625575999999999</v>
      </c>
      <c r="AJ27">
        <v>0</v>
      </c>
      <c r="AK27">
        <v>7.786206</v>
      </c>
      <c r="AL27">
        <v>0</v>
      </c>
      <c r="AM27">
        <v>1.59534804</v>
      </c>
      <c r="AN27">
        <v>0.72674806199999997</v>
      </c>
      <c r="AO27">
        <v>0.23722389599999999</v>
      </c>
      <c r="AP27">
        <v>1.1790324000000001</v>
      </c>
      <c r="AQ27">
        <v>19.099028000000001</v>
      </c>
      <c r="AR27">
        <v>1.3548288000000002</v>
      </c>
      <c r="AS27">
        <v>1.9397245919999999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26.642302444261048</v>
      </c>
      <c r="BB27">
        <f t="shared" si="0"/>
        <v>610.73335564411332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9.3820926920446777</v>
      </c>
      <c r="L28">
        <v>384.99355163404903</v>
      </c>
      <c r="M28">
        <v>26.07760957627119</v>
      </c>
      <c r="N28">
        <v>36.249046937716265</v>
      </c>
      <c r="O28">
        <v>0</v>
      </c>
      <c r="P28">
        <v>42.735768484530674</v>
      </c>
      <c r="Q28">
        <v>6.6830107625899293</v>
      </c>
      <c r="R28">
        <v>12.023466666666666</v>
      </c>
      <c r="S28">
        <v>8.099327265532251</v>
      </c>
      <c r="T28">
        <v>0</v>
      </c>
      <c r="U28">
        <v>21.40457923382877</v>
      </c>
      <c r="V28">
        <v>5.5631749263521293</v>
      </c>
      <c r="W28">
        <v>13.869693053311792</v>
      </c>
      <c r="X28">
        <v>30.17095829353709</v>
      </c>
      <c r="Y28">
        <v>0</v>
      </c>
      <c r="Z28">
        <v>4.0214116800000008</v>
      </c>
      <c r="AA28">
        <v>5.465973344</v>
      </c>
      <c r="AB28">
        <v>11.082409500000001</v>
      </c>
      <c r="AC28">
        <v>8.9183002002000027</v>
      </c>
      <c r="AD28">
        <v>2.5939200000000007</v>
      </c>
      <c r="AE28">
        <v>4.9598312400000006</v>
      </c>
      <c r="AF28">
        <v>9.1658348399999987</v>
      </c>
      <c r="AG28">
        <v>13.204020960000001</v>
      </c>
      <c r="AH28">
        <v>35.887062250000007</v>
      </c>
      <c r="AI28">
        <v>5.0783122000000001</v>
      </c>
      <c r="AJ28">
        <v>0</v>
      </c>
      <c r="AK28">
        <v>7.786206</v>
      </c>
      <c r="AL28">
        <v>0</v>
      </c>
      <c r="AM28">
        <v>3.2316024400000005</v>
      </c>
      <c r="AN28">
        <v>0.72674806199999997</v>
      </c>
      <c r="AO28">
        <v>0.15965258399999996</v>
      </c>
      <c r="AP28">
        <v>1.1790324000000001</v>
      </c>
      <c r="AQ28">
        <v>19.099028000000001</v>
      </c>
      <c r="AR28">
        <v>1.3548288000000002</v>
      </c>
      <c r="AS28">
        <v>1.9397245919999999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30.64383871354336</v>
      </c>
      <c r="BB28">
        <f t="shared" si="0"/>
        <v>702.46233990508688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9.3820926920446777</v>
      </c>
      <c r="L29">
        <v>384.99355163404903</v>
      </c>
      <c r="M29">
        <v>26.07760957627119</v>
      </c>
      <c r="N29">
        <v>36.249046937716265</v>
      </c>
      <c r="O29">
        <v>0</v>
      </c>
      <c r="P29">
        <v>42.735768484530674</v>
      </c>
      <c r="Q29">
        <v>6.7001568929254285</v>
      </c>
      <c r="R29">
        <v>12.023466666666666</v>
      </c>
      <c r="S29">
        <v>8.099327265532251</v>
      </c>
      <c r="T29">
        <v>0</v>
      </c>
      <c r="U29">
        <v>21.40457923382877</v>
      </c>
      <c r="V29">
        <v>5.5631749263521293</v>
      </c>
      <c r="W29">
        <v>13.869693053311792</v>
      </c>
      <c r="X29">
        <v>30.17095829353709</v>
      </c>
      <c r="Y29">
        <v>0</v>
      </c>
      <c r="Z29">
        <v>4.0214116800000008</v>
      </c>
      <c r="AA29">
        <v>8.6206872960000016</v>
      </c>
      <c r="AB29">
        <v>12.1211298</v>
      </c>
      <c r="AC29">
        <v>8.9183002002000027</v>
      </c>
      <c r="AD29">
        <v>5.59314</v>
      </c>
      <c r="AE29">
        <v>10.07711744</v>
      </c>
      <c r="AF29">
        <v>9.1658348399999987</v>
      </c>
      <c r="AG29">
        <v>13.204020960000001</v>
      </c>
      <c r="AH29">
        <v>43.064474700000005</v>
      </c>
      <c r="AI29">
        <v>5.0783122000000001</v>
      </c>
      <c r="AJ29">
        <v>0</v>
      </c>
      <c r="AK29">
        <v>7.786206</v>
      </c>
      <c r="AL29">
        <v>0</v>
      </c>
      <c r="AM29">
        <v>4.8596755679999992</v>
      </c>
      <c r="AN29">
        <v>0.72674806199999997</v>
      </c>
      <c r="AO29">
        <v>8.9297208000000003E-2</v>
      </c>
      <c r="AP29">
        <v>0.78602159999999999</v>
      </c>
      <c r="AQ29">
        <v>19.099028000000001</v>
      </c>
      <c r="AR29">
        <v>1.3548288000000002</v>
      </c>
      <c r="AS29">
        <v>1.9397245919999999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31.507811633233054</v>
      </c>
      <c r="BB29">
        <f t="shared" si="0"/>
        <v>722.26757296973267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9.3820926920446777</v>
      </c>
      <c r="L30">
        <v>384.99355163404903</v>
      </c>
      <c r="M30">
        <v>26.07760957627119</v>
      </c>
      <c r="N30">
        <v>36.249046937716265</v>
      </c>
      <c r="O30">
        <v>0</v>
      </c>
      <c r="P30">
        <v>42.735768484530674</v>
      </c>
      <c r="Q30">
        <v>6.7001568929254285</v>
      </c>
      <c r="R30">
        <v>12.023466666666666</v>
      </c>
      <c r="S30">
        <v>8.099327265532251</v>
      </c>
      <c r="T30">
        <v>0</v>
      </c>
      <c r="U30">
        <v>21.40457923382877</v>
      </c>
      <c r="V30">
        <v>5.5631749263521293</v>
      </c>
      <c r="W30">
        <v>13.869693053311792</v>
      </c>
      <c r="X30">
        <v>30.17095829353709</v>
      </c>
      <c r="Y30">
        <v>0</v>
      </c>
      <c r="Z30">
        <v>4.0214116800000008</v>
      </c>
      <c r="AA30">
        <v>8.6206872960000016</v>
      </c>
      <c r="AB30">
        <v>12.1211298</v>
      </c>
      <c r="AC30">
        <v>8.9183002002000027</v>
      </c>
      <c r="AD30">
        <v>8.3897099999999973</v>
      </c>
      <c r="AE30">
        <v>15.162912648000001</v>
      </c>
      <c r="AF30">
        <v>9.1658348399999987</v>
      </c>
      <c r="AG30">
        <v>13.204020960000001</v>
      </c>
      <c r="AH30">
        <v>43.064474700000005</v>
      </c>
      <c r="AI30">
        <v>5.0783122000000001</v>
      </c>
      <c r="AJ30">
        <v>0</v>
      </c>
      <c r="AK30">
        <v>7.786206</v>
      </c>
      <c r="AL30">
        <v>0</v>
      </c>
      <c r="AM30">
        <v>4.8596755679999992</v>
      </c>
      <c r="AN30">
        <v>0.72674806199999997</v>
      </c>
      <c r="AO30">
        <v>3.6981672E-2</v>
      </c>
      <c r="AP30">
        <v>0.78602159999999999</v>
      </c>
      <c r="AQ30">
        <v>19.099028000000001</v>
      </c>
      <c r="AR30">
        <v>1.3548288000000002</v>
      </c>
      <c r="AS30">
        <v>1.9397245919999999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31.835107950833049</v>
      </c>
      <c r="BB30">
        <f t="shared" si="0"/>
        <v>729.77032632413272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9.3820926920446777</v>
      </c>
      <c r="L31">
        <v>384.99355163404903</v>
      </c>
      <c r="M31">
        <v>26.07760957627119</v>
      </c>
      <c r="N31">
        <v>36.249046937716265</v>
      </c>
      <c r="O31">
        <v>0</v>
      </c>
      <c r="P31">
        <v>42.735768484530674</v>
      </c>
      <c r="Q31">
        <v>6.7001568929254285</v>
      </c>
      <c r="R31">
        <v>12.017062689747005</v>
      </c>
      <c r="S31">
        <v>8.099327265532251</v>
      </c>
      <c r="T31">
        <v>0</v>
      </c>
      <c r="U31">
        <v>21.40457923382877</v>
      </c>
      <c r="V31">
        <v>5.5631749263521293</v>
      </c>
      <c r="W31">
        <v>13.869693053311792</v>
      </c>
      <c r="X31">
        <v>30.17095829353709</v>
      </c>
      <c r="Y31">
        <v>0</v>
      </c>
      <c r="Z31">
        <v>4.0214116800000008</v>
      </c>
      <c r="AA31">
        <v>8.6206872960000016</v>
      </c>
      <c r="AB31">
        <v>12.1211298</v>
      </c>
      <c r="AC31">
        <v>8.9183002002000027</v>
      </c>
      <c r="AD31">
        <v>8.3897099999999973</v>
      </c>
      <c r="AE31">
        <v>15.167636296800005</v>
      </c>
      <c r="AF31">
        <v>9.1658348399999987</v>
      </c>
      <c r="AG31">
        <v>13.204020960000001</v>
      </c>
      <c r="AH31">
        <v>43.064474700000005</v>
      </c>
      <c r="AI31">
        <v>5.0783122000000001</v>
      </c>
      <c r="AJ31">
        <v>0</v>
      </c>
      <c r="AK31">
        <v>7.786206</v>
      </c>
      <c r="AL31">
        <v>0</v>
      </c>
      <c r="AM31">
        <v>4.8596755679999992</v>
      </c>
      <c r="AN31">
        <v>0.72674806199999997</v>
      </c>
      <c r="AO31">
        <v>2.7059759999999999E-2</v>
      </c>
      <c r="AP31">
        <v>0.78602159999999999</v>
      </c>
      <c r="AQ31">
        <v>19.099028000000001</v>
      </c>
      <c r="AR31">
        <v>1.3548288000000002</v>
      </c>
      <c r="AS31">
        <v>1.6508294399999999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31.82254678465668</v>
      </c>
      <c r="BB31">
        <f t="shared" si="0"/>
        <v>729.48239009818951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9.3820926920446777</v>
      </c>
      <c r="L32">
        <v>384.99355163404903</v>
      </c>
      <c r="M32">
        <v>26.07760957627119</v>
      </c>
      <c r="N32">
        <v>36.249046937716265</v>
      </c>
      <c r="O32">
        <v>0</v>
      </c>
      <c r="P32">
        <v>42.735768484530674</v>
      </c>
      <c r="Q32">
        <v>6.7001568929254285</v>
      </c>
      <c r="R32">
        <v>12.017062689747005</v>
      </c>
      <c r="S32">
        <v>8.099327265532251</v>
      </c>
      <c r="T32">
        <v>0</v>
      </c>
      <c r="U32">
        <v>21.40457923382877</v>
      </c>
      <c r="V32">
        <v>5.5631749263521293</v>
      </c>
      <c r="W32">
        <v>13.869693053311792</v>
      </c>
      <c r="X32">
        <v>30.17095829353709</v>
      </c>
      <c r="Y32">
        <v>0</v>
      </c>
      <c r="Z32">
        <v>4.0214116800000008</v>
      </c>
      <c r="AA32">
        <v>8.6206872960000016</v>
      </c>
      <c r="AB32">
        <v>12.1211298</v>
      </c>
      <c r="AC32">
        <v>8.9183002002000027</v>
      </c>
      <c r="AD32">
        <v>11.18628</v>
      </c>
      <c r="AE32">
        <v>15.167636296800005</v>
      </c>
      <c r="AF32">
        <v>9.1658348399999987</v>
      </c>
      <c r="AG32">
        <v>13.204020960000001</v>
      </c>
      <c r="AH32">
        <v>40.681689999999996</v>
      </c>
      <c r="AI32">
        <v>5.0783122000000001</v>
      </c>
      <c r="AJ32">
        <v>0</v>
      </c>
      <c r="AK32">
        <v>7.786206</v>
      </c>
      <c r="AL32">
        <v>0</v>
      </c>
      <c r="AM32">
        <v>3.2316024400000005</v>
      </c>
      <c r="AN32">
        <v>0.72674806199999997</v>
      </c>
      <c r="AO32">
        <v>2.1647808000000001E-2</v>
      </c>
      <c r="AP32">
        <v>0.78602159999999999</v>
      </c>
      <c r="AQ32">
        <v>19.099028000000001</v>
      </c>
      <c r="AR32">
        <v>1.3548288000000002</v>
      </c>
      <c r="AS32">
        <v>1.6508294399999999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31.77156313385666</v>
      </c>
      <c r="BB32">
        <f t="shared" si="0"/>
        <v>728.31367396898941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9.3820926920446777</v>
      </c>
      <c r="L33">
        <v>384.99355163404903</v>
      </c>
      <c r="M33">
        <v>26.07760957627119</v>
      </c>
      <c r="N33">
        <v>36.249046937716265</v>
      </c>
      <c r="O33">
        <v>0</v>
      </c>
      <c r="P33">
        <v>42.735768484530674</v>
      </c>
      <c r="Q33">
        <v>6.7001568929254285</v>
      </c>
      <c r="R33">
        <v>12.017062689747005</v>
      </c>
      <c r="S33">
        <v>8.099327265532251</v>
      </c>
      <c r="T33">
        <v>0</v>
      </c>
      <c r="U33">
        <v>21.40457923382877</v>
      </c>
      <c r="V33">
        <v>5.5631749263521293</v>
      </c>
      <c r="W33">
        <v>13.869693053311792</v>
      </c>
      <c r="X33">
        <v>30.17095829353709</v>
      </c>
      <c r="Y33">
        <v>0</v>
      </c>
      <c r="Z33">
        <v>4.0214116800000008</v>
      </c>
      <c r="AA33">
        <v>8.6206872960000016</v>
      </c>
      <c r="AB33">
        <v>12.1211298</v>
      </c>
      <c r="AC33">
        <v>8.9183002002000027</v>
      </c>
      <c r="AD33">
        <v>11.18628</v>
      </c>
      <c r="AE33">
        <v>15.167636296800005</v>
      </c>
      <c r="AF33">
        <v>9.1658348399999987</v>
      </c>
      <c r="AG33">
        <v>13.204020960000001</v>
      </c>
      <c r="AH33">
        <v>35.887062250000007</v>
      </c>
      <c r="AI33">
        <v>5.0783122000000001</v>
      </c>
      <c r="AJ33">
        <v>0</v>
      </c>
      <c r="AK33">
        <v>7.786206</v>
      </c>
      <c r="AL33">
        <v>0</v>
      </c>
      <c r="AM33">
        <v>1.619891856</v>
      </c>
      <c r="AN33">
        <v>0.72674806199999997</v>
      </c>
      <c r="AO33">
        <v>0.105533064</v>
      </c>
      <c r="AP33">
        <v>0.78602159999999999</v>
      </c>
      <c r="AQ33">
        <v>19.099028000000001</v>
      </c>
      <c r="AR33">
        <v>9.4838016000000014</v>
      </c>
      <c r="AS33">
        <v>2.4762441599999994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31.881578090656674</v>
      </c>
      <c r="BB33">
        <f t="shared" si="0"/>
        <v>730.83559345418939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9.3820926920446777</v>
      </c>
      <c r="L34">
        <v>384.99355163404903</v>
      </c>
      <c r="M34">
        <v>26.07760957627119</v>
      </c>
      <c r="N34">
        <v>36.249046937716265</v>
      </c>
      <c r="O34">
        <v>0</v>
      </c>
      <c r="P34">
        <v>42.735768484530674</v>
      </c>
      <c r="Q34">
        <v>6.7001568929254285</v>
      </c>
      <c r="R34">
        <v>12.017062689747005</v>
      </c>
      <c r="S34">
        <v>8.099327265532251</v>
      </c>
      <c r="T34">
        <v>0</v>
      </c>
      <c r="U34">
        <v>21.40457923382877</v>
      </c>
      <c r="V34">
        <v>5.5631749263521293</v>
      </c>
      <c r="W34">
        <v>13.869693053311792</v>
      </c>
      <c r="X34">
        <v>30.17095829353709</v>
      </c>
      <c r="Y34">
        <v>0</v>
      </c>
      <c r="Z34">
        <v>4.0214116800000008</v>
      </c>
      <c r="AA34">
        <v>5.4533699999999987</v>
      </c>
      <c r="AB34">
        <v>8.0807532000000002</v>
      </c>
      <c r="AC34">
        <v>5.9454030538000007</v>
      </c>
      <c r="AD34">
        <v>5.59314</v>
      </c>
      <c r="AE34">
        <v>15.167636296800005</v>
      </c>
      <c r="AF34">
        <v>5.4450504000000004</v>
      </c>
      <c r="AG34">
        <v>13.204020960000001</v>
      </c>
      <c r="AH34">
        <v>28.709649799999998</v>
      </c>
      <c r="AI34">
        <v>1.5625575999999999</v>
      </c>
      <c r="AJ34">
        <v>0</v>
      </c>
      <c r="AK34">
        <v>7.786206</v>
      </c>
      <c r="AL34">
        <v>0</v>
      </c>
      <c r="AM34">
        <v>0</v>
      </c>
      <c r="AN34">
        <v>0.72674806199999997</v>
      </c>
      <c r="AO34">
        <v>0.105533064</v>
      </c>
      <c r="AP34">
        <v>0.78602159999999999</v>
      </c>
      <c r="AQ34">
        <v>19.099028000000001</v>
      </c>
      <c r="AR34">
        <v>9.4838016000000014</v>
      </c>
      <c r="AS34">
        <v>2.4762441599999994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30.552021787356658</v>
      </c>
      <c r="BB34">
        <f t="shared" si="0"/>
        <v>700.35757536908932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9.3820926920446777</v>
      </c>
      <c r="L35">
        <v>384.99355163404903</v>
      </c>
      <c r="M35">
        <v>26.091203535536994</v>
      </c>
      <c r="N35">
        <v>36.249046937716265</v>
      </c>
      <c r="O35">
        <v>0</v>
      </c>
      <c r="P35">
        <v>42.735768484530674</v>
      </c>
      <c r="Q35">
        <v>6.7001568929254285</v>
      </c>
      <c r="R35">
        <v>12.017062689747005</v>
      </c>
      <c r="S35">
        <v>8.099327265532251</v>
      </c>
      <c r="T35">
        <v>0</v>
      </c>
      <c r="U35">
        <v>21.40457923382877</v>
      </c>
      <c r="V35">
        <v>5.5631749263521293</v>
      </c>
      <c r="W35">
        <v>13.869693053311792</v>
      </c>
      <c r="X35">
        <v>30.17095829353709</v>
      </c>
      <c r="Y35">
        <v>0</v>
      </c>
      <c r="Z35">
        <v>2.1936200000000001</v>
      </c>
      <c r="AA35">
        <v>1.1633856</v>
      </c>
      <c r="AB35">
        <v>1.2268350000000001</v>
      </c>
      <c r="AC35">
        <v>2.969770832</v>
      </c>
      <c r="AD35">
        <v>0.40530000000000005</v>
      </c>
      <c r="AE35">
        <v>15.167636296800005</v>
      </c>
      <c r="AF35">
        <v>5.4450504000000004</v>
      </c>
      <c r="AG35">
        <v>13.204020960000001</v>
      </c>
      <c r="AH35">
        <v>21.532237350000003</v>
      </c>
      <c r="AI35">
        <v>0.97659850000000015</v>
      </c>
      <c r="AJ35">
        <v>0</v>
      </c>
      <c r="AK35">
        <v>7.786206</v>
      </c>
      <c r="AL35">
        <v>0</v>
      </c>
      <c r="AM35">
        <v>0</v>
      </c>
      <c r="AN35">
        <v>0.72674806199999997</v>
      </c>
      <c r="AO35">
        <v>0.12447489600000002</v>
      </c>
      <c r="AP35">
        <v>0.78602159999999999</v>
      </c>
      <c r="AQ35">
        <v>19.099028000000001</v>
      </c>
      <c r="AR35">
        <v>1.3548288000000002</v>
      </c>
      <c r="AS35">
        <v>1.6508294399999999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28.971129592782358</v>
      </c>
      <c r="BB35">
        <f t="shared" si="0"/>
        <v>664.11807778312971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9.3820926920446777</v>
      </c>
      <c r="L36">
        <v>384.99355163404903</v>
      </c>
      <c r="M36">
        <v>26.091203535536994</v>
      </c>
      <c r="N36">
        <v>36.249046937716265</v>
      </c>
      <c r="O36">
        <v>0</v>
      </c>
      <c r="P36">
        <v>42.735768484530674</v>
      </c>
      <c r="Q36">
        <v>6.7001568929254285</v>
      </c>
      <c r="R36">
        <v>12.017062689747005</v>
      </c>
      <c r="S36">
        <v>8.099327265532251</v>
      </c>
      <c r="T36">
        <v>0</v>
      </c>
      <c r="U36">
        <v>21.40457923382877</v>
      </c>
      <c r="V36">
        <v>5.5631749263521293</v>
      </c>
      <c r="W36">
        <v>13.869693053311792</v>
      </c>
      <c r="X36">
        <v>30.17095829353709</v>
      </c>
      <c r="Y36">
        <v>0</v>
      </c>
      <c r="Z36">
        <v>2.0107058400000004</v>
      </c>
      <c r="AA36">
        <v>0</v>
      </c>
      <c r="AB36">
        <v>0</v>
      </c>
      <c r="AC36">
        <v>0</v>
      </c>
      <c r="AD36">
        <v>0</v>
      </c>
      <c r="AE36">
        <v>15.167636296800005</v>
      </c>
      <c r="AF36">
        <v>5.4450504000000004</v>
      </c>
      <c r="AG36">
        <v>13.204020960000001</v>
      </c>
      <c r="AH36">
        <v>14.354824899999999</v>
      </c>
      <c r="AI36">
        <v>0.97659850000000015</v>
      </c>
      <c r="AJ36">
        <v>0</v>
      </c>
      <c r="AK36">
        <v>7.786206</v>
      </c>
      <c r="AL36">
        <v>0</v>
      </c>
      <c r="AM36">
        <v>0</v>
      </c>
      <c r="AN36">
        <v>0.72674806199999997</v>
      </c>
      <c r="AO36">
        <v>0.14431871999999998</v>
      </c>
      <c r="AP36">
        <v>0.78602159999999999</v>
      </c>
      <c r="AQ36">
        <v>19.099028000000001</v>
      </c>
      <c r="AR36">
        <v>1.3548288000000002</v>
      </c>
      <c r="AS36">
        <v>1.6508294399999999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28.423308492182358</v>
      </c>
      <c r="BB36">
        <f t="shared" si="0"/>
        <v>651.56012466572963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9.3820926920446777</v>
      </c>
      <c r="L37">
        <v>384.99355163404903</v>
      </c>
      <c r="M37">
        <v>26.091203535536994</v>
      </c>
      <c r="N37">
        <v>36.249046937716265</v>
      </c>
      <c r="O37">
        <v>0</v>
      </c>
      <c r="P37">
        <v>42.735768484530674</v>
      </c>
      <c r="Q37">
        <v>6.7001568929254285</v>
      </c>
      <c r="R37">
        <v>12.017062689747005</v>
      </c>
      <c r="S37">
        <v>8.099327265532251</v>
      </c>
      <c r="T37">
        <v>0</v>
      </c>
      <c r="U37">
        <v>21.40457923382877</v>
      </c>
      <c r="V37">
        <v>5.5631749263521293</v>
      </c>
      <c r="W37">
        <v>13.869693053311792</v>
      </c>
      <c r="X37">
        <v>30.17095829353709</v>
      </c>
      <c r="Y37">
        <v>0</v>
      </c>
      <c r="Z37">
        <v>2.0107058400000004</v>
      </c>
      <c r="AA37">
        <v>0</v>
      </c>
      <c r="AB37">
        <v>0</v>
      </c>
      <c r="AC37">
        <v>0</v>
      </c>
      <c r="AD37">
        <v>0</v>
      </c>
      <c r="AE37">
        <v>10.07711744</v>
      </c>
      <c r="AF37">
        <v>5.4450504000000004</v>
      </c>
      <c r="AG37">
        <v>13.204020960000001</v>
      </c>
      <c r="AH37">
        <v>7.1774124499999994</v>
      </c>
      <c r="AI37">
        <v>0</v>
      </c>
      <c r="AJ37">
        <v>0</v>
      </c>
      <c r="AK37">
        <v>7.786206</v>
      </c>
      <c r="AL37">
        <v>0</v>
      </c>
      <c r="AM37">
        <v>0</v>
      </c>
      <c r="AN37">
        <v>0.72674806199999997</v>
      </c>
      <c r="AO37">
        <v>0.15333864</v>
      </c>
      <c r="AP37">
        <v>0.78602159999999999</v>
      </c>
      <c r="AQ37">
        <v>19.099028000000001</v>
      </c>
      <c r="AR37">
        <v>1.3548288000000002</v>
      </c>
      <c r="AS37">
        <v>1.6508294399999999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27.870064038082351</v>
      </c>
      <c r="BB37">
        <f t="shared" si="0"/>
        <v>638.87785923302977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9.3820926920446777</v>
      </c>
      <c r="L38">
        <v>384.99355163404903</v>
      </c>
      <c r="M38">
        <v>26.091203535536994</v>
      </c>
      <c r="N38">
        <v>36.249046937716265</v>
      </c>
      <c r="O38">
        <v>0</v>
      </c>
      <c r="P38">
        <v>42.735768484530674</v>
      </c>
      <c r="Q38">
        <v>6.7001568929254285</v>
      </c>
      <c r="R38">
        <v>12.017062689747005</v>
      </c>
      <c r="S38">
        <v>8.099327265532251</v>
      </c>
      <c r="T38">
        <v>0</v>
      </c>
      <c r="U38">
        <v>21.40457923382877</v>
      </c>
      <c r="V38">
        <v>5.5631749263521293</v>
      </c>
      <c r="W38">
        <v>13.869693053311792</v>
      </c>
      <c r="X38">
        <v>30.17095829353709</v>
      </c>
      <c r="Y38">
        <v>0</v>
      </c>
      <c r="Z38">
        <v>2.0107058400000004</v>
      </c>
      <c r="AA38">
        <v>0</v>
      </c>
      <c r="AB38">
        <v>0</v>
      </c>
      <c r="AC38">
        <v>0</v>
      </c>
      <c r="AD38">
        <v>0</v>
      </c>
      <c r="AE38">
        <v>10.07711744</v>
      </c>
      <c r="AF38">
        <v>5.4450504000000004</v>
      </c>
      <c r="AG38">
        <v>13.204020960000001</v>
      </c>
      <c r="AH38">
        <v>0</v>
      </c>
      <c r="AI38">
        <v>0</v>
      </c>
      <c r="AJ38">
        <v>0</v>
      </c>
      <c r="AK38">
        <v>7.786206</v>
      </c>
      <c r="AL38">
        <v>0</v>
      </c>
      <c r="AM38">
        <v>0</v>
      </c>
      <c r="AN38">
        <v>0.72674806199999997</v>
      </c>
      <c r="AO38">
        <v>0.16686852000000005</v>
      </c>
      <c r="AP38">
        <v>0.78602159999999999</v>
      </c>
      <c r="AQ38">
        <v>19.099028000000001</v>
      </c>
      <c r="AR38">
        <v>1.3548288000000002</v>
      </c>
      <c r="AS38">
        <v>1.6508294399999999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27.570613575982353</v>
      </c>
      <c r="BB38">
        <f t="shared" si="0"/>
        <v>632.01342712512962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9.3820926920446777</v>
      </c>
      <c r="L39">
        <v>384.99355163404903</v>
      </c>
      <c r="M39">
        <v>26.694732268370604</v>
      </c>
      <c r="N39">
        <v>36.249046937716265</v>
      </c>
      <c r="O39">
        <v>0</v>
      </c>
      <c r="P39">
        <v>42.735768484530674</v>
      </c>
      <c r="Q39">
        <v>6.7001568929254285</v>
      </c>
      <c r="R39">
        <v>13.011369259168104</v>
      </c>
      <c r="S39">
        <v>8.099327265532251</v>
      </c>
      <c r="T39">
        <v>0</v>
      </c>
      <c r="U39">
        <v>21.40457923382877</v>
      </c>
      <c r="V39">
        <v>5.5631749263521293</v>
      </c>
      <c r="W39">
        <v>14.058036209063991</v>
      </c>
      <c r="X39">
        <v>30.17095829353709</v>
      </c>
      <c r="Y39">
        <v>0</v>
      </c>
      <c r="Z39">
        <v>2.0107058400000004</v>
      </c>
      <c r="AA39">
        <v>0</v>
      </c>
      <c r="AB39">
        <v>0</v>
      </c>
      <c r="AC39">
        <v>0</v>
      </c>
      <c r="AD39">
        <v>0</v>
      </c>
      <c r="AE39">
        <v>10.07711744</v>
      </c>
      <c r="AF39">
        <v>2.7225251999999993</v>
      </c>
      <c r="AG39">
        <v>13.204020960000001</v>
      </c>
      <c r="AH39">
        <v>0</v>
      </c>
      <c r="AI39">
        <v>0</v>
      </c>
      <c r="AJ39">
        <v>0</v>
      </c>
      <c r="AK39">
        <v>7.786206</v>
      </c>
      <c r="AL39">
        <v>0</v>
      </c>
      <c r="AM39">
        <v>0</v>
      </c>
      <c r="AN39">
        <v>0.74587301100000014</v>
      </c>
      <c r="AO39">
        <v>0.181300392</v>
      </c>
      <c r="AP39">
        <v>0.78602159999999999</v>
      </c>
      <c r="AQ39">
        <v>19.099028000000001</v>
      </c>
      <c r="AR39">
        <v>1.3548288000000002</v>
      </c>
      <c r="AS39">
        <v>1.6508294399999999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27.532876712317556</v>
      </c>
      <c r="BB39">
        <f t="shared" si="0"/>
        <v>631.14837406780123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9.3820926920446777</v>
      </c>
      <c r="L40">
        <v>384.99355163404903</v>
      </c>
      <c r="M40">
        <v>26.694732268370604</v>
      </c>
      <c r="N40">
        <v>36.249046937716265</v>
      </c>
      <c r="O40">
        <v>0</v>
      </c>
      <c r="P40">
        <v>42.735768484530674</v>
      </c>
      <c r="Q40">
        <v>6.7001568929254285</v>
      </c>
      <c r="R40">
        <v>13.011369259168104</v>
      </c>
      <c r="S40">
        <v>8.099327265532251</v>
      </c>
      <c r="T40">
        <v>0</v>
      </c>
      <c r="U40">
        <v>21.40457923382877</v>
      </c>
      <c r="V40">
        <v>5.5631749263521293</v>
      </c>
      <c r="W40">
        <v>14.058526417672512</v>
      </c>
      <c r="X40">
        <v>30.17095829353709</v>
      </c>
      <c r="Y40">
        <v>0</v>
      </c>
      <c r="Z40">
        <v>2.0107058400000004</v>
      </c>
      <c r="AA40">
        <v>0</v>
      </c>
      <c r="AB40">
        <v>0</v>
      </c>
      <c r="AC40">
        <v>0</v>
      </c>
      <c r="AD40">
        <v>0</v>
      </c>
      <c r="AE40">
        <v>5.0385587199999993</v>
      </c>
      <c r="AF40">
        <v>2.7225251999999993</v>
      </c>
      <c r="AG40">
        <v>13.204020960000001</v>
      </c>
      <c r="AH40">
        <v>0</v>
      </c>
      <c r="AI40">
        <v>0</v>
      </c>
      <c r="AJ40">
        <v>0</v>
      </c>
      <c r="AK40">
        <v>7.786206</v>
      </c>
      <c r="AL40">
        <v>0</v>
      </c>
      <c r="AM40">
        <v>0</v>
      </c>
      <c r="AN40">
        <v>0.74587301100000014</v>
      </c>
      <c r="AO40">
        <v>0.18581035199999998</v>
      </c>
      <c r="AP40">
        <v>0.78602159999999999</v>
      </c>
      <c r="AQ40">
        <v>19.099028000000001</v>
      </c>
      <c r="AR40">
        <v>9.4838016000000014</v>
      </c>
      <c r="AS40">
        <v>1.6508294399999999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27.66226516653068</v>
      </c>
      <c r="BB40">
        <f t="shared" si="0"/>
        <v>634.11439986219659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9.3820926920446777</v>
      </c>
      <c r="L41">
        <v>384.99355163404903</v>
      </c>
      <c r="M41">
        <v>26.694732268370604</v>
      </c>
      <c r="N41">
        <v>36.249046937716265</v>
      </c>
      <c r="O41">
        <v>0</v>
      </c>
      <c r="P41">
        <v>42.735768484530674</v>
      </c>
      <c r="Q41">
        <v>3.4122665131578946</v>
      </c>
      <c r="R41">
        <v>13.011369259168104</v>
      </c>
      <c r="S41">
        <v>8.099327265532251</v>
      </c>
      <c r="T41">
        <v>0</v>
      </c>
      <c r="U41">
        <v>21.40457923382877</v>
      </c>
      <c r="V41">
        <v>5.5631749263521293</v>
      </c>
      <c r="W41">
        <v>14.058526417672512</v>
      </c>
      <c r="X41">
        <v>30.17095829353709</v>
      </c>
      <c r="Y41">
        <v>0</v>
      </c>
      <c r="Z41">
        <v>2.0107058400000004</v>
      </c>
      <c r="AA41">
        <v>0</v>
      </c>
      <c r="AB41">
        <v>0</v>
      </c>
      <c r="AC41">
        <v>0</v>
      </c>
      <c r="AD41">
        <v>0</v>
      </c>
      <c r="AE41">
        <v>4.8811037600000002</v>
      </c>
      <c r="AF41">
        <v>2.7225251999999993</v>
      </c>
      <c r="AG41">
        <v>13.204020960000001</v>
      </c>
      <c r="AH41">
        <v>0</v>
      </c>
      <c r="AI41">
        <v>0</v>
      </c>
      <c r="AJ41">
        <v>0</v>
      </c>
      <c r="AK41">
        <v>7.786206</v>
      </c>
      <c r="AL41">
        <v>0</v>
      </c>
      <c r="AM41">
        <v>0</v>
      </c>
      <c r="AN41">
        <v>0.74587301100000014</v>
      </c>
      <c r="AO41">
        <v>0.20024222400000002</v>
      </c>
      <c r="AP41">
        <v>0.78602159999999999</v>
      </c>
      <c r="AQ41">
        <v>19.099028000000001</v>
      </c>
      <c r="AR41">
        <v>9.4838016000000014</v>
      </c>
      <c r="AS41">
        <v>1.6508294399999999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27.518852708418375</v>
      </c>
      <c r="BB41">
        <f t="shared" si="0"/>
        <v>630.82689885254138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9.3820926920446777</v>
      </c>
      <c r="L42">
        <v>384.99355163404903</v>
      </c>
      <c r="M42">
        <v>26.694732268370604</v>
      </c>
      <c r="N42">
        <v>36.249046937716265</v>
      </c>
      <c r="O42">
        <v>0</v>
      </c>
      <c r="P42">
        <v>42.735768484530674</v>
      </c>
      <c r="Q42">
        <v>3.4122665131578946</v>
      </c>
      <c r="R42">
        <v>13.011369259168104</v>
      </c>
      <c r="S42">
        <v>8.099327265532251</v>
      </c>
      <c r="T42">
        <v>0</v>
      </c>
      <c r="U42">
        <v>21.40457923382877</v>
      </c>
      <c r="V42">
        <v>5.5631749263521293</v>
      </c>
      <c r="W42">
        <v>14.058526417672512</v>
      </c>
      <c r="X42">
        <v>30.17095829353709</v>
      </c>
      <c r="Y42">
        <v>0</v>
      </c>
      <c r="Z42">
        <v>0.33748000000000006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2.7225251999999993</v>
      </c>
      <c r="AG42">
        <v>13.204020960000001</v>
      </c>
      <c r="AH42">
        <v>0</v>
      </c>
      <c r="AI42">
        <v>0</v>
      </c>
      <c r="AJ42">
        <v>0</v>
      </c>
      <c r="AK42">
        <v>7.786206</v>
      </c>
      <c r="AL42">
        <v>0</v>
      </c>
      <c r="AM42">
        <v>0</v>
      </c>
      <c r="AN42">
        <v>0.74587301100000014</v>
      </c>
      <c r="AO42">
        <v>0.21377210399999999</v>
      </c>
      <c r="AP42">
        <v>0.78602159999999999</v>
      </c>
      <c r="AQ42">
        <v>19.099028000000001</v>
      </c>
      <c r="AR42">
        <v>1.3548288000000002</v>
      </c>
      <c r="AS42">
        <v>1.6508294399999999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26.905656038018375</v>
      </c>
      <c r="BB42">
        <f t="shared" si="0"/>
        <v>616.77032300294138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9.3820926920446777</v>
      </c>
      <c r="L43">
        <v>449.99435532245053</v>
      </c>
      <c r="M43">
        <v>26.694732268370604</v>
      </c>
      <c r="N43">
        <v>36.249046937716265</v>
      </c>
      <c r="O43">
        <v>0</v>
      </c>
      <c r="P43">
        <v>42.735768484530674</v>
      </c>
      <c r="Q43">
        <v>3.4122665131578946</v>
      </c>
      <c r="R43">
        <v>13.011369259168104</v>
      </c>
      <c r="S43">
        <v>8.099327265532251</v>
      </c>
      <c r="T43">
        <v>0</v>
      </c>
      <c r="U43">
        <v>21.40457923382877</v>
      </c>
      <c r="V43">
        <v>5.5631749263521293</v>
      </c>
      <c r="W43">
        <v>14.058526417672512</v>
      </c>
      <c r="X43">
        <v>30.17095829353709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2.7225251999999993</v>
      </c>
      <c r="AG43">
        <v>13.204020960000001</v>
      </c>
      <c r="AH43">
        <v>0</v>
      </c>
      <c r="AI43">
        <v>0</v>
      </c>
      <c r="AJ43">
        <v>0</v>
      </c>
      <c r="AK43">
        <v>7.786206</v>
      </c>
      <c r="AL43">
        <v>0</v>
      </c>
      <c r="AM43">
        <v>0</v>
      </c>
      <c r="AN43">
        <v>0.74587301100000014</v>
      </c>
      <c r="AO43">
        <v>0</v>
      </c>
      <c r="AP43">
        <v>0.78602159999999999</v>
      </c>
      <c r="AQ43">
        <v>14.324270999999998</v>
      </c>
      <c r="AR43">
        <v>1.3548288000000002</v>
      </c>
      <c r="AS43">
        <v>1.6508294399999999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29.400062579423889</v>
      </c>
      <c r="BB43">
        <f t="shared" si="0"/>
        <v>673.95071104593728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9.3820926920446777</v>
      </c>
      <c r="L44">
        <v>449.99435532245053</v>
      </c>
      <c r="M44">
        <v>26.694732268370604</v>
      </c>
      <c r="N44">
        <v>36.249046937716265</v>
      </c>
      <c r="O44">
        <v>0</v>
      </c>
      <c r="P44">
        <v>42.735768484530674</v>
      </c>
      <c r="Q44">
        <v>3.4122665131578946</v>
      </c>
      <c r="R44">
        <v>13.011369259168104</v>
      </c>
      <c r="S44">
        <v>8.099327265532251</v>
      </c>
      <c r="T44">
        <v>0</v>
      </c>
      <c r="U44">
        <v>21.40457923382877</v>
      </c>
      <c r="V44">
        <v>5.5631749263521293</v>
      </c>
      <c r="W44">
        <v>14.058526417672512</v>
      </c>
      <c r="X44">
        <v>30.17095829353709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2.7225251999999993</v>
      </c>
      <c r="AG44">
        <v>13.204020960000001</v>
      </c>
      <c r="AH44">
        <v>0</v>
      </c>
      <c r="AI44">
        <v>0</v>
      </c>
      <c r="AJ44">
        <v>0</v>
      </c>
      <c r="AK44">
        <v>7.786206</v>
      </c>
      <c r="AL44">
        <v>0</v>
      </c>
      <c r="AM44">
        <v>0</v>
      </c>
      <c r="AN44">
        <v>0.74587301100000014</v>
      </c>
      <c r="AO44">
        <v>0</v>
      </c>
      <c r="AP44">
        <v>0.78602159999999999</v>
      </c>
      <c r="AQ44">
        <v>9.5495140000000003</v>
      </c>
      <c r="AR44">
        <v>1.3548288000000002</v>
      </c>
      <c r="AS44">
        <v>1.6508294399999999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29.200477736823888</v>
      </c>
      <c r="BB44">
        <f t="shared" si="0"/>
        <v>669.37553888853733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9.3820926920446777</v>
      </c>
      <c r="L45">
        <v>449.99435532245053</v>
      </c>
      <c r="M45">
        <v>26.694732268370604</v>
      </c>
      <c r="N45">
        <v>36.249046937716265</v>
      </c>
      <c r="O45">
        <v>0</v>
      </c>
      <c r="P45">
        <v>42.735768484530674</v>
      </c>
      <c r="Q45">
        <v>3.4122665131578946</v>
      </c>
      <c r="R45">
        <v>13.011369259168104</v>
      </c>
      <c r="S45">
        <v>8.099327265532251</v>
      </c>
      <c r="T45">
        <v>0</v>
      </c>
      <c r="U45">
        <v>21.40457923382877</v>
      </c>
      <c r="V45">
        <v>5.5631749263521293</v>
      </c>
      <c r="W45">
        <v>14.058526417672512</v>
      </c>
      <c r="X45">
        <v>30.17095829353709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2.7225251999999993</v>
      </c>
      <c r="AG45">
        <v>13.204020960000001</v>
      </c>
      <c r="AH45">
        <v>0</v>
      </c>
      <c r="AI45">
        <v>0</v>
      </c>
      <c r="AJ45">
        <v>0</v>
      </c>
      <c r="AK45">
        <v>7.786206</v>
      </c>
      <c r="AL45">
        <v>0</v>
      </c>
      <c r="AM45">
        <v>0</v>
      </c>
      <c r="AN45">
        <v>0.74587301100000014</v>
      </c>
      <c r="AO45">
        <v>0</v>
      </c>
      <c r="AP45">
        <v>0.78602159999999999</v>
      </c>
      <c r="AQ45">
        <v>4.7747570000000001</v>
      </c>
      <c r="AR45">
        <v>1.3548288000000002</v>
      </c>
      <c r="AS45">
        <v>1.6508294399999999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29.000892894223888</v>
      </c>
      <c r="BB45">
        <f t="shared" si="0"/>
        <v>664.80036673113739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9.3820926920446777</v>
      </c>
      <c r="L46">
        <v>449.99435532245053</v>
      </c>
      <c r="M46">
        <v>26.694732268370604</v>
      </c>
      <c r="N46">
        <v>36.249046937716265</v>
      </c>
      <c r="O46">
        <v>0</v>
      </c>
      <c r="P46">
        <v>42.735768484530674</v>
      </c>
      <c r="Q46">
        <v>3.4122665131578946</v>
      </c>
      <c r="R46">
        <v>13.011369259168104</v>
      </c>
      <c r="S46">
        <v>8.099327265532251</v>
      </c>
      <c r="T46">
        <v>0</v>
      </c>
      <c r="U46">
        <v>21.40457923382877</v>
      </c>
      <c r="V46">
        <v>5.5631749263521293</v>
      </c>
      <c r="W46">
        <v>14.058526417672512</v>
      </c>
      <c r="X46">
        <v>30.17095829353709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2.7225251999999993</v>
      </c>
      <c r="AG46">
        <v>13.204020960000001</v>
      </c>
      <c r="AH46">
        <v>0</v>
      </c>
      <c r="AI46">
        <v>0</v>
      </c>
      <c r="AJ46">
        <v>0</v>
      </c>
      <c r="AK46">
        <v>7.786206</v>
      </c>
      <c r="AL46">
        <v>0</v>
      </c>
      <c r="AM46">
        <v>0</v>
      </c>
      <c r="AN46">
        <v>0.74587301100000014</v>
      </c>
      <c r="AO46">
        <v>0</v>
      </c>
      <c r="AP46">
        <v>0.78602159999999999</v>
      </c>
      <c r="AQ46">
        <v>0</v>
      </c>
      <c r="AR46">
        <v>9.4838016000000014</v>
      </c>
      <c r="AS46">
        <v>1.6508294399999999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29.141099176023889</v>
      </c>
      <c r="BB46">
        <f t="shared" si="0"/>
        <v>668.01437624933737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9.3820926920446777</v>
      </c>
      <c r="L47">
        <v>449.99435532245053</v>
      </c>
      <c r="M47">
        <v>26.694732268370604</v>
      </c>
      <c r="N47">
        <v>36.249046937716265</v>
      </c>
      <c r="O47">
        <v>0</v>
      </c>
      <c r="P47">
        <v>42.735768484530674</v>
      </c>
      <c r="Q47">
        <v>3.4122665131578946</v>
      </c>
      <c r="R47">
        <v>13.011369259168104</v>
      </c>
      <c r="S47">
        <v>8.099327265532251</v>
      </c>
      <c r="T47">
        <v>0</v>
      </c>
      <c r="U47">
        <v>21.40457923382877</v>
      </c>
      <c r="V47">
        <v>5.5631749263521293</v>
      </c>
      <c r="W47">
        <v>14.230942183127111</v>
      </c>
      <c r="X47">
        <v>30.17095829353709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2.7225251999999993</v>
      </c>
      <c r="AG47">
        <v>13.204020960000001</v>
      </c>
      <c r="AH47">
        <v>0</v>
      </c>
      <c r="AI47">
        <v>0</v>
      </c>
      <c r="AJ47">
        <v>0</v>
      </c>
      <c r="AK47">
        <v>7.786206</v>
      </c>
      <c r="AL47">
        <v>0</v>
      </c>
      <c r="AM47">
        <v>0</v>
      </c>
      <c r="AN47">
        <v>0.74587301100000014</v>
      </c>
      <c r="AO47">
        <v>0</v>
      </c>
      <c r="AP47">
        <v>0.78602159999999999</v>
      </c>
      <c r="AQ47">
        <v>0</v>
      </c>
      <c r="AR47">
        <v>9.4838016000000014</v>
      </c>
      <c r="AS47">
        <v>5.1175712639999986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29.293216229014124</v>
      </c>
      <c r="BB47">
        <f t="shared" si="0"/>
        <v>671.50141678580178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9.3820926920446777</v>
      </c>
      <c r="L48">
        <v>449.99435532245053</v>
      </c>
      <c r="M48">
        <v>26.694732268370604</v>
      </c>
      <c r="N48">
        <v>36.249046937716265</v>
      </c>
      <c r="O48">
        <v>0</v>
      </c>
      <c r="P48">
        <v>42.735768484530674</v>
      </c>
      <c r="Q48">
        <v>3.4122665131578946</v>
      </c>
      <c r="R48">
        <v>13.011369259168104</v>
      </c>
      <c r="S48">
        <v>8.099327265532251</v>
      </c>
      <c r="T48">
        <v>0</v>
      </c>
      <c r="U48">
        <v>21.40457923382877</v>
      </c>
      <c r="V48">
        <v>5.5631749263521293</v>
      </c>
      <c r="W48">
        <v>14.23169442770407</v>
      </c>
      <c r="X48">
        <v>30.17095829353709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2.7225251999999993</v>
      </c>
      <c r="AG48">
        <v>13.204020960000001</v>
      </c>
      <c r="AH48">
        <v>0</v>
      </c>
      <c r="AI48">
        <v>0</v>
      </c>
      <c r="AJ48">
        <v>0</v>
      </c>
      <c r="AK48">
        <v>7.786206</v>
      </c>
      <c r="AL48">
        <v>0</v>
      </c>
      <c r="AM48">
        <v>0</v>
      </c>
      <c r="AN48">
        <v>0.74587301100000014</v>
      </c>
      <c r="AO48">
        <v>0</v>
      </c>
      <c r="AP48">
        <v>0.78602159999999999</v>
      </c>
      <c r="AQ48">
        <v>0</v>
      </c>
      <c r="AR48">
        <v>1.3548288000000002</v>
      </c>
      <c r="AS48">
        <v>5.1175712639999986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28.953456629938334</v>
      </c>
      <c r="BB48">
        <f t="shared" si="0"/>
        <v>663.71295582945436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9.3820926920446777</v>
      </c>
      <c r="L49">
        <v>449.99435532245053</v>
      </c>
      <c r="M49">
        <v>26.694732268370604</v>
      </c>
      <c r="N49">
        <v>36.249046937716265</v>
      </c>
      <c r="O49">
        <v>0</v>
      </c>
      <c r="P49">
        <v>42.735768484530674</v>
      </c>
      <c r="Q49">
        <v>6.0941498644245922</v>
      </c>
      <c r="R49">
        <v>11.807400732302687</v>
      </c>
      <c r="S49">
        <v>8.099327265532251</v>
      </c>
      <c r="T49">
        <v>0</v>
      </c>
      <c r="U49">
        <v>21.40457923382877</v>
      </c>
      <c r="V49">
        <v>5.5631749263521293</v>
      </c>
      <c r="W49">
        <v>14.23169442770407</v>
      </c>
      <c r="X49">
        <v>30.17095829353709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2.7225251999999993</v>
      </c>
      <c r="AG49">
        <v>13.204020960000001</v>
      </c>
      <c r="AH49">
        <v>0</v>
      </c>
      <c r="AI49">
        <v>0</v>
      </c>
      <c r="AJ49">
        <v>0</v>
      </c>
      <c r="AK49">
        <v>7.786206</v>
      </c>
      <c r="AL49">
        <v>0</v>
      </c>
      <c r="AM49">
        <v>0</v>
      </c>
      <c r="AN49">
        <v>0.74587301100000014</v>
      </c>
      <c r="AO49">
        <v>0</v>
      </c>
      <c r="AP49">
        <v>0.78602159999999999</v>
      </c>
      <c r="AQ49">
        <v>0</v>
      </c>
      <c r="AR49">
        <v>1.3548288000000002</v>
      </c>
      <c r="AS49">
        <v>5.1175712639999986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29.015233391019887</v>
      </c>
      <c r="BB49">
        <f t="shared" si="0"/>
        <v>665.12909389277411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9.3820926920446777</v>
      </c>
      <c r="L50">
        <v>449.99435532245053</v>
      </c>
      <c r="M50">
        <v>26.694732268370604</v>
      </c>
      <c r="N50">
        <v>36.249046937716265</v>
      </c>
      <c r="O50">
        <v>0</v>
      </c>
      <c r="P50">
        <v>42.735768484530674</v>
      </c>
      <c r="Q50">
        <v>6.0941498644245922</v>
      </c>
      <c r="R50">
        <v>11.807400732302687</v>
      </c>
      <c r="S50">
        <v>8.099327265532251</v>
      </c>
      <c r="T50">
        <v>0</v>
      </c>
      <c r="U50">
        <v>21.40457923382877</v>
      </c>
      <c r="V50">
        <v>5.5631749263521293</v>
      </c>
      <c r="W50">
        <v>14.23169442770407</v>
      </c>
      <c r="X50">
        <v>30.17095829353709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2.7225251999999993</v>
      </c>
      <c r="AG50">
        <v>13.204020960000001</v>
      </c>
      <c r="AH50">
        <v>0</v>
      </c>
      <c r="AI50">
        <v>0</v>
      </c>
      <c r="AJ50">
        <v>0</v>
      </c>
      <c r="AK50">
        <v>7.786206</v>
      </c>
      <c r="AL50">
        <v>0</v>
      </c>
      <c r="AM50">
        <v>0</v>
      </c>
      <c r="AN50">
        <v>0.74587301100000014</v>
      </c>
      <c r="AO50">
        <v>0</v>
      </c>
      <c r="AP50">
        <v>0.78602159999999999</v>
      </c>
      <c r="AQ50">
        <v>0</v>
      </c>
      <c r="AR50">
        <v>1.3548288000000002</v>
      </c>
      <c r="AS50">
        <v>5.1175712639999986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29.015233391019887</v>
      </c>
      <c r="BB50">
        <f t="shared" si="0"/>
        <v>665.12909389277411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9.3820926920446777</v>
      </c>
      <c r="L51">
        <v>384.99355163404903</v>
      </c>
      <c r="M51">
        <v>26.694732268370604</v>
      </c>
      <c r="N51">
        <v>36.249046937716265</v>
      </c>
      <c r="O51">
        <v>0</v>
      </c>
      <c r="P51">
        <v>42.735768484530674</v>
      </c>
      <c r="Q51">
        <v>6.0941498644245922</v>
      </c>
      <c r="R51">
        <v>11.807400732302687</v>
      </c>
      <c r="S51">
        <v>8.099327265532251</v>
      </c>
      <c r="T51">
        <v>0</v>
      </c>
      <c r="U51">
        <v>21.40457923382877</v>
      </c>
      <c r="V51">
        <v>5.5631749263521293</v>
      </c>
      <c r="W51">
        <v>14.23169442770407</v>
      </c>
      <c r="X51">
        <v>30.17095829353709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2.7225251999999993</v>
      </c>
      <c r="AG51">
        <v>13.204020960000001</v>
      </c>
      <c r="AH51">
        <v>0</v>
      </c>
      <c r="AI51">
        <v>0</v>
      </c>
      <c r="AJ51">
        <v>0</v>
      </c>
      <c r="AK51">
        <v>7.786206</v>
      </c>
      <c r="AL51">
        <v>0</v>
      </c>
      <c r="AM51">
        <v>0</v>
      </c>
      <c r="AN51">
        <v>0.74587301100000014</v>
      </c>
      <c r="AO51">
        <v>0.384248592</v>
      </c>
      <c r="AP51">
        <v>0.78602159999999999</v>
      </c>
      <c r="AQ51">
        <v>0</v>
      </c>
      <c r="AR51">
        <v>1.3548288000000002</v>
      </c>
      <c r="AS51">
        <v>5.1175712639999986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26.314261386614373</v>
      </c>
      <c r="BB51">
        <f t="shared" si="0"/>
        <v>603.21351080077818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9.3820926920446777</v>
      </c>
      <c r="L52">
        <v>384.99355163404903</v>
      </c>
      <c r="M52">
        <v>26.694732268370604</v>
      </c>
      <c r="N52">
        <v>36.249046937716265</v>
      </c>
      <c r="O52">
        <v>0</v>
      </c>
      <c r="P52">
        <v>42.735768484530674</v>
      </c>
      <c r="Q52">
        <v>6.0941498644245922</v>
      </c>
      <c r="R52">
        <v>11.807400732302687</v>
      </c>
      <c r="S52">
        <v>8.099327265532251</v>
      </c>
      <c r="T52">
        <v>0</v>
      </c>
      <c r="U52">
        <v>21.40457923382877</v>
      </c>
      <c r="V52">
        <v>5.5631749263521293</v>
      </c>
      <c r="W52">
        <v>14.23169442770407</v>
      </c>
      <c r="X52">
        <v>30.17095829353709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2.7225251999999993</v>
      </c>
      <c r="AG52">
        <v>13.204020960000001</v>
      </c>
      <c r="AH52">
        <v>0</v>
      </c>
      <c r="AI52">
        <v>0</v>
      </c>
      <c r="AJ52">
        <v>0</v>
      </c>
      <c r="AK52">
        <v>7.786206</v>
      </c>
      <c r="AL52">
        <v>0</v>
      </c>
      <c r="AM52">
        <v>0</v>
      </c>
      <c r="AN52">
        <v>0.74587301100000014</v>
      </c>
      <c r="AO52">
        <v>0.39326851200000001</v>
      </c>
      <c r="AP52">
        <v>0.86462376000000007</v>
      </c>
      <c r="AQ52">
        <v>0</v>
      </c>
      <c r="AR52">
        <v>1.3548288000000002</v>
      </c>
      <c r="AS52">
        <v>1.44447576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26.164388666214379</v>
      </c>
      <c r="BB52">
        <f t="shared" si="0"/>
        <v>599.77791009717816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9.3820926920446777</v>
      </c>
      <c r="L53">
        <v>384.99355163404903</v>
      </c>
      <c r="M53">
        <v>26.694732268370604</v>
      </c>
      <c r="N53">
        <v>36.249046937716265</v>
      </c>
      <c r="O53">
        <v>0</v>
      </c>
      <c r="P53">
        <v>42.735768484530674</v>
      </c>
      <c r="Q53">
        <v>6.7001568929254285</v>
      </c>
      <c r="R53">
        <v>11.503456084656086</v>
      </c>
      <c r="S53">
        <v>8.099327265532251</v>
      </c>
      <c r="T53">
        <v>0</v>
      </c>
      <c r="U53">
        <v>21.40457923382877</v>
      </c>
      <c r="V53">
        <v>5.5631749263521293</v>
      </c>
      <c r="W53">
        <v>14.23169442770407</v>
      </c>
      <c r="X53">
        <v>30.17095829353709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2.7225251999999993</v>
      </c>
      <c r="AG53">
        <v>13.204020960000001</v>
      </c>
      <c r="AH53">
        <v>0</v>
      </c>
      <c r="AI53">
        <v>0</v>
      </c>
      <c r="AJ53">
        <v>0</v>
      </c>
      <c r="AK53">
        <v>7.786206</v>
      </c>
      <c r="AL53">
        <v>0</v>
      </c>
      <c r="AM53">
        <v>0</v>
      </c>
      <c r="AN53">
        <v>0.74587301100000014</v>
      </c>
      <c r="AO53">
        <v>9.3807167999999982E-2</v>
      </c>
      <c r="AP53">
        <v>0.86462376000000007</v>
      </c>
      <c r="AQ53">
        <v>0</v>
      </c>
      <c r="AR53">
        <v>1.3548288000000002</v>
      </c>
      <c r="AS53">
        <v>1.44447576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26.16449760421477</v>
      </c>
      <c r="BB53">
        <f t="shared" si="0"/>
        <v>599.78040219603213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9.3820926920446777</v>
      </c>
      <c r="L54">
        <v>384.99355163404903</v>
      </c>
      <c r="M54">
        <v>26.694732268370604</v>
      </c>
      <c r="N54">
        <v>36.249046937716265</v>
      </c>
      <c r="O54">
        <v>0</v>
      </c>
      <c r="P54">
        <v>42.735768484530674</v>
      </c>
      <c r="Q54">
        <v>6.7001568929254285</v>
      </c>
      <c r="R54">
        <v>11.503456084656086</v>
      </c>
      <c r="S54">
        <v>8.099327265532251</v>
      </c>
      <c r="T54">
        <v>0</v>
      </c>
      <c r="U54">
        <v>21.40457923382877</v>
      </c>
      <c r="V54">
        <v>5.5631749263521293</v>
      </c>
      <c r="W54">
        <v>14.23169442770407</v>
      </c>
      <c r="X54">
        <v>30.17095829353709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2.7225251999999993</v>
      </c>
      <c r="AG54">
        <v>13.204020960000001</v>
      </c>
      <c r="AH54">
        <v>0</v>
      </c>
      <c r="AI54">
        <v>0</v>
      </c>
      <c r="AJ54">
        <v>0</v>
      </c>
      <c r="AK54">
        <v>7.786206</v>
      </c>
      <c r="AL54">
        <v>0</v>
      </c>
      <c r="AM54">
        <v>0</v>
      </c>
      <c r="AN54">
        <v>0.74587301100000014</v>
      </c>
      <c r="AO54">
        <v>0.11004302399999998</v>
      </c>
      <c r="AP54">
        <v>0.86462376000000007</v>
      </c>
      <c r="AQ54">
        <v>0</v>
      </c>
      <c r="AR54">
        <v>1.3548288000000002</v>
      </c>
      <c r="AS54">
        <v>1.44447576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26.165176245814767</v>
      </c>
      <c r="BB54">
        <f t="shared" si="0"/>
        <v>599.79595941043203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9.3820926920446777</v>
      </c>
      <c r="L55">
        <v>309.99430588235299</v>
      </c>
      <c r="M55">
        <v>26.694732268370604</v>
      </c>
      <c r="N55">
        <v>36.249046937716265</v>
      </c>
      <c r="O55">
        <v>0</v>
      </c>
      <c r="P55">
        <v>42.735768484530674</v>
      </c>
      <c r="Q55">
        <v>2.0033609744214376</v>
      </c>
      <c r="R55">
        <v>11.503456084656086</v>
      </c>
      <c r="S55">
        <v>8.099327265532251</v>
      </c>
      <c r="T55">
        <v>0</v>
      </c>
      <c r="U55">
        <v>21.40457923382877</v>
      </c>
      <c r="V55">
        <v>5.5631749263521293</v>
      </c>
      <c r="W55">
        <v>14.23169442770407</v>
      </c>
      <c r="X55">
        <v>30.17095829353709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2.7225251999999993</v>
      </c>
      <c r="AG55">
        <v>13.204020960000001</v>
      </c>
      <c r="AH55">
        <v>0</v>
      </c>
      <c r="AI55">
        <v>0</v>
      </c>
      <c r="AJ55">
        <v>0</v>
      </c>
      <c r="AK55">
        <v>7.786206</v>
      </c>
      <c r="AL55">
        <v>0</v>
      </c>
      <c r="AM55">
        <v>0</v>
      </c>
      <c r="AN55">
        <v>0.74587301100000014</v>
      </c>
      <c r="AO55">
        <v>0.12086692799999998</v>
      </c>
      <c r="AP55">
        <v>0.86462376000000007</v>
      </c>
      <c r="AQ55">
        <v>0</v>
      </c>
      <c r="AR55">
        <v>1.3548288000000002</v>
      </c>
      <c r="AS55">
        <v>1.44447576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22.834334159121141</v>
      </c>
      <c r="BB55">
        <f t="shared" si="0"/>
        <v>523.4415837309258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9.3820926920446777</v>
      </c>
      <c r="L56">
        <v>299.99464420494701</v>
      </c>
      <c r="M56">
        <v>26.694732268370604</v>
      </c>
      <c r="N56">
        <v>36.249046937716265</v>
      </c>
      <c r="O56">
        <v>0</v>
      </c>
      <c r="P56">
        <v>42.735768484530674</v>
      </c>
      <c r="Q56">
        <v>2.0033609744214376</v>
      </c>
      <c r="R56">
        <v>11.503456084656086</v>
      </c>
      <c r="S56">
        <v>8.099327265532251</v>
      </c>
      <c r="T56">
        <v>0</v>
      </c>
      <c r="U56">
        <v>21.40457923382877</v>
      </c>
      <c r="V56">
        <v>5.5631749263521293</v>
      </c>
      <c r="W56">
        <v>14.23169442770407</v>
      </c>
      <c r="X56">
        <v>30.17095829353709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2.7225251999999993</v>
      </c>
      <c r="AG56">
        <v>13.204020960000001</v>
      </c>
      <c r="AH56">
        <v>0</v>
      </c>
      <c r="AI56">
        <v>0</v>
      </c>
      <c r="AJ56">
        <v>0</v>
      </c>
      <c r="AK56">
        <v>7.786206</v>
      </c>
      <c r="AL56">
        <v>0</v>
      </c>
      <c r="AM56">
        <v>0</v>
      </c>
      <c r="AN56">
        <v>0.74587301100000014</v>
      </c>
      <c r="AO56">
        <v>0.13980876</v>
      </c>
      <c r="AP56">
        <v>0.86462376000000007</v>
      </c>
      <c r="AQ56">
        <v>0</v>
      </c>
      <c r="AR56">
        <v>1.3548288000000002</v>
      </c>
      <c r="AS56">
        <v>1.44447576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22.417139843994612</v>
      </c>
      <c r="BB56">
        <f t="shared" si="0"/>
        <v>513.87805820064648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9.3820926920446777</v>
      </c>
      <c r="L57">
        <v>300.00417741935485</v>
      </c>
      <c r="M57">
        <v>26.694732268370604</v>
      </c>
      <c r="N57">
        <v>36.249046937716265</v>
      </c>
      <c r="O57">
        <v>0</v>
      </c>
      <c r="P57">
        <v>42.735768484530674</v>
      </c>
      <c r="Q57">
        <v>2.0028952380952383</v>
      </c>
      <c r="R57">
        <v>11.503456084656086</v>
      </c>
      <c r="S57">
        <v>8.0973725707940041</v>
      </c>
      <c r="T57">
        <v>0</v>
      </c>
      <c r="U57">
        <v>21.40457923382877</v>
      </c>
      <c r="V57">
        <v>5.5631749263521293</v>
      </c>
      <c r="W57">
        <v>14.23169442770407</v>
      </c>
      <c r="X57">
        <v>30.17095829353709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2.7225251999999993</v>
      </c>
      <c r="AG57">
        <v>13.204020960000001</v>
      </c>
      <c r="AH57">
        <v>0</v>
      </c>
      <c r="AI57">
        <v>0</v>
      </c>
      <c r="AJ57">
        <v>0</v>
      </c>
      <c r="AK57">
        <v>7.786206</v>
      </c>
      <c r="AL57">
        <v>0</v>
      </c>
      <c r="AM57">
        <v>0</v>
      </c>
      <c r="AN57">
        <v>0.74587301100000014</v>
      </c>
      <c r="AO57">
        <v>0.14431871999999998</v>
      </c>
      <c r="AP57">
        <v>0.86462376000000007</v>
      </c>
      <c r="AQ57">
        <v>0</v>
      </c>
      <c r="AR57">
        <v>1.3548288000000002</v>
      </c>
      <c r="AS57">
        <v>1.44447576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22.417625309981311</v>
      </c>
      <c r="BB57">
        <f t="shared" si="0"/>
        <v>513.8891954780031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9.3820926920446777</v>
      </c>
      <c r="L58">
        <v>300.00417741935485</v>
      </c>
      <c r="M58">
        <v>26.694732268370604</v>
      </c>
      <c r="N58">
        <v>36.249046937716265</v>
      </c>
      <c r="O58">
        <v>0</v>
      </c>
      <c r="P58">
        <v>42.735768484530674</v>
      </c>
      <c r="Q58">
        <v>2.0028952380952383</v>
      </c>
      <c r="R58">
        <v>11.503456084656086</v>
      </c>
      <c r="S58">
        <v>8.0973725707940041</v>
      </c>
      <c r="T58">
        <v>0</v>
      </c>
      <c r="U58">
        <v>21.40457923382877</v>
      </c>
      <c r="V58">
        <v>5.5631749263521293</v>
      </c>
      <c r="W58">
        <v>14.23169442770407</v>
      </c>
      <c r="X58">
        <v>30.17095829353709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2.7225251999999993</v>
      </c>
      <c r="AG58">
        <v>13.204020960000001</v>
      </c>
      <c r="AH58">
        <v>0</v>
      </c>
      <c r="AI58">
        <v>0</v>
      </c>
      <c r="AJ58">
        <v>0</v>
      </c>
      <c r="AK58">
        <v>7.786206</v>
      </c>
      <c r="AL58">
        <v>0</v>
      </c>
      <c r="AM58">
        <v>0</v>
      </c>
      <c r="AN58">
        <v>0.74587301100000014</v>
      </c>
      <c r="AO58">
        <v>0.156044616</v>
      </c>
      <c r="AP58">
        <v>0.86462376000000007</v>
      </c>
      <c r="AQ58">
        <v>0</v>
      </c>
      <c r="AR58">
        <v>1.3548288000000002</v>
      </c>
      <c r="AS58">
        <v>1.44447576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22.41811526958131</v>
      </c>
      <c r="BB58">
        <f t="shared" si="0"/>
        <v>513.9004314144031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9.3820926920446777</v>
      </c>
      <c r="L59">
        <v>310.00390963470585</v>
      </c>
      <c r="M59">
        <v>26.694732268370604</v>
      </c>
      <c r="N59">
        <v>36.249046937716265</v>
      </c>
      <c r="O59">
        <v>0</v>
      </c>
      <c r="P59">
        <v>42.735768484530674</v>
      </c>
      <c r="Q59">
        <v>2.0028952380952383</v>
      </c>
      <c r="R59">
        <v>10.574836462749849</v>
      </c>
      <c r="S59">
        <v>8.0973725707940041</v>
      </c>
      <c r="T59">
        <v>0</v>
      </c>
      <c r="U59">
        <v>21.40457923382877</v>
      </c>
      <c r="V59">
        <v>5.5631749263521293</v>
      </c>
      <c r="W59">
        <v>14.23169442770407</v>
      </c>
      <c r="X59">
        <v>30.17095829353709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2.7225251999999993</v>
      </c>
      <c r="AG59">
        <v>13.204020960000001</v>
      </c>
      <c r="AH59">
        <v>0</v>
      </c>
      <c r="AI59">
        <v>0</v>
      </c>
      <c r="AJ59">
        <v>0</v>
      </c>
      <c r="AK59">
        <v>7.786206</v>
      </c>
      <c r="AL59">
        <v>0</v>
      </c>
      <c r="AM59">
        <v>0</v>
      </c>
      <c r="AN59">
        <v>0.74587301100000014</v>
      </c>
      <c r="AO59">
        <v>0.16777051199999998</v>
      </c>
      <c r="AP59">
        <v>0.86462376000000007</v>
      </c>
      <c r="AQ59">
        <v>0</v>
      </c>
      <c r="AR59">
        <v>1.3548288000000002</v>
      </c>
      <c r="AS59">
        <v>1.44447576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22.797777956461378</v>
      </c>
      <c r="BB59">
        <f t="shared" si="0"/>
        <v>522.6036072169677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9.3820926920446777</v>
      </c>
      <c r="L60">
        <v>320.00505212306132</v>
      </c>
      <c r="M60">
        <v>26.694732268370604</v>
      </c>
      <c r="N60">
        <v>36.249046937716265</v>
      </c>
      <c r="O60">
        <v>0</v>
      </c>
      <c r="P60">
        <v>42.735768484530674</v>
      </c>
      <c r="Q60">
        <v>2.0028952380952383</v>
      </c>
      <c r="R60">
        <v>10.574836462749849</v>
      </c>
      <c r="S60">
        <v>8.0973725707940041</v>
      </c>
      <c r="T60">
        <v>0</v>
      </c>
      <c r="U60">
        <v>21.40457923382877</v>
      </c>
      <c r="V60">
        <v>5.5631749263521293</v>
      </c>
      <c r="W60">
        <v>14.23169442770407</v>
      </c>
      <c r="X60">
        <v>30.17095829353709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2.7225251999999993</v>
      </c>
      <c r="AG60">
        <v>13.204020960000001</v>
      </c>
      <c r="AH60">
        <v>0</v>
      </c>
      <c r="AI60">
        <v>0</v>
      </c>
      <c r="AJ60">
        <v>0</v>
      </c>
      <c r="AK60">
        <v>7.786206</v>
      </c>
      <c r="AL60">
        <v>0</v>
      </c>
      <c r="AM60">
        <v>0</v>
      </c>
      <c r="AN60">
        <v>0.74587301100000014</v>
      </c>
      <c r="AO60">
        <v>0.18400636800000003</v>
      </c>
      <c r="AP60">
        <v>0.86462376000000007</v>
      </c>
      <c r="AQ60">
        <v>0</v>
      </c>
      <c r="AR60">
        <v>1.3548288000000002</v>
      </c>
      <c r="AS60">
        <v>1.44447576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23.216504354074701</v>
      </c>
      <c r="BB60">
        <f t="shared" si="0"/>
        <v>532.20225916370987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9.3820926920446777</v>
      </c>
      <c r="L61">
        <v>319.9939856282752</v>
      </c>
      <c r="M61">
        <v>26.694732268370604</v>
      </c>
      <c r="N61">
        <v>36.249046937716265</v>
      </c>
      <c r="O61">
        <v>0</v>
      </c>
      <c r="P61">
        <v>42.735768484530674</v>
      </c>
      <c r="Q61">
        <v>2.0028952380952383</v>
      </c>
      <c r="R61">
        <v>10.574836462749849</v>
      </c>
      <c r="S61">
        <v>8.099327265532251</v>
      </c>
      <c r="T61">
        <v>0</v>
      </c>
      <c r="U61">
        <v>21.40457923382877</v>
      </c>
      <c r="V61">
        <v>5.5631749263521293</v>
      </c>
      <c r="W61">
        <v>14.23169442770407</v>
      </c>
      <c r="X61">
        <v>30.17095829353709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2.7225251999999993</v>
      </c>
      <c r="AG61">
        <v>13.204020960000001</v>
      </c>
      <c r="AH61">
        <v>0</v>
      </c>
      <c r="AI61">
        <v>0</v>
      </c>
      <c r="AJ61">
        <v>0</v>
      </c>
      <c r="AK61">
        <v>7.786206</v>
      </c>
      <c r="AL61">
        <v>0</v>
      </c>
      <c r="AM61">
        <v>0</v>
      </c>
      <c r="AN61">
        <v>0.74587301100000014</v>
      </c>
      <c r="AO61">
        <v>0.17859441599999998</v>
      </c>
      <c r="AP61">
        <v>0.86462376000000007</v>
      </c>
      <c r="AQ61">
        <v>0</v>
      </c>
      <c r="AR61">
        <v>1.3548288000000002</v>
      </c>
      <c r="AS61">
        <v>1.44447576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23.215897746701252</v>
      </c>
      <c r="BB61">
        <f t="shared" si="0"/>
        <v>532.18834201903542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9.3820926920446777</v>
      </c>
      <c r="L62">
        <v>339.99339382938189</v>
      </c>
      <c r="M62">
        <v>26.694732268370604</v>
      </c>
      <c r="N62">
        <v>36.249046937716265</v>
      </c>
      <c r="O62">
        <v>0</v>
      </c>
      <c r="P62">
        <v>42.735768484530674</v>
      </c>
      <c r="Q62">
        <v>2.0035263893510811</v>
      </c>
      <c r="R62">
        <v>10.574836462749849</v>
      </c>
      <c r="S62">
        <v>8.099327265532251</v>
      </c>
      <c r="T62">
        <v>0</v>
      </c>
      <c r="U62">
        <v>21.40457923382877</v>
      </c>
      <c r="V62">
        <v>5.5631749263521293</v>
      </c>
      <c r="W62">
        <v>14.23169442770407</v>
      </c>
      <c r="X62">
        <v>30.17095829353709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2.7225251999999993</v>
      </c>
      <c r="AG62">
        <v>13.204020960000001</v>
      </c>
      <c r="AH62">
        <v>0</v>
      </c>
      <c r="AI62">
        <v>0</v>
      </c>
      <c r="AJ62">
        <v>0</v>
      </c>
      <c r="AK62">
        <v>7.786206</v>
      </c>
      <c r="AL62">
        <v>0</v>
      </c>
      <c r="AM62">
        <v>0</v>
      </c>
      <c r="AN62">
        <v>0.74587301100000014</v>
      </c>
      <c r="AO62">
        <v>0.16145656799999997</v>
      </c>
      <c r="AP62">
        <v>0.86462376000000007</v>
      </c>
      <c r="AQ62">
        <v>0</v>
      </c>
      <c r="AR62">
        <v>1.3548288000000002</v>
      </c>
      <c r="AS62">
        <v>1.44447576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24.05118318574943</v>
      </c>
      <c r="BB62">
        <f t="shared" si="0"/>
        <v>551.33595808434973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9.3820926920446777</v>
      </c>
      <c r="L63">
        <v>384.99355163404903</v>
      </c>
      <c r="M63">
        <v>26.694732268370604</v>
      </c>
      <c r="N63">
        <v>36.249046937716265</v>
      </c>
      <c r="O63">
        <v>0</v>
      </c>
      <c r="P63">
        <v>42.735768484530674</v>
      </c>
      <c r="Q63">
        <v>6.7009371791767531</v>
      </c>
      <c r="R63">
        <v>10.574836462749849</v>
      </c>
      <c r="S63">
        <v>8.099327265532251</v>
      </c>
      <c r="T63">
        <v>0</v>
      </c>
      <c r="U63">
        <v>21.40457923382877</v>
      </c>
      <c r="V63">
        <v>5.5631749263521293</v>
      </c>
      <c r="W63">
        <v>14.23169442770407</v>
      </c>
      <c r="X63">
        <v>30.17095829353709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2.7225251999999993</v>
      </c>
      <c r="AG63">
        <v>13.204020960000001</v>
      </c>
      <c r="AH63">
        <v>0</v>
      </c>
      <c r="AI63">
        <v>0</v>
      </c>
      <c r="AJ63">
        <v>0</v>
      </c>
      <c r="AK63">
        <v>7.786206</v>
      </c>
      <c r="AL63">
        <v>0</v>
      </c>
      <c r="AM63">
        <v>0</v>
      </c>
      <c r="AN63">
        <v>0.74587301100000014</v>
      </c>
      <c r="AO63">
        <v>0.13439680799999998</v>
      </c>
      <c r="AP63">
        <v>0.86462376000000007</v>
      </c>
      <c r="AQ63">
        <v>0</v>
      </c>
      <c r="AR63">
        <v>1.3548288000000002</v>
      </c>
      <c r="AS63">
        <v>1.44447576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26.127410467647074</v>
      </c>
      <c r="BB63">
        <f t="shared" si="0"/>
        <v>598.93023963694486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9.3820926920446777</v>
      </c>
      <c r="L64">
        <v>384.99355163404903</v>
      </c>
      <c r="M64">
        <v>26.694732268370604</v>
      </c>
      <c r="N64">
        <v>36.249046937716265</v>
      </c>
      <c r="O64">
        <v>0</v>
      </c>
      <c r="P64">
        <v>42.735768484530674</v>
      </c>
      <c r="Q64">
        <v>6.7009371791767531</v>
      </c>
      <c r="R64">
        <v>10.574836462749849</v>
      </c>
      <c r="S64">
        <v>8.099327265532251</v>
      </c>
      <c r="T64">
        <v>0</v>
      </c>
      <c r="U64">
        <v>21.40457923382877</v>
      </c>
      <c r="V64">
        <v>5.5631749263521293</v>
      </c>
      <c r="W64">
        <v>14.23169442770407</v>
      </c>
      <c r="X64">
        <v>30.17095829353709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2.7225251999999993</v>
      </c>
      <c r="AG64">
        <v>13.204020960000001</v>
      </c>
      <c r="AH64">
        <v>0</v>
      </c>
      <c r="AI64">
        <v>0</v>
      </c>
      <c r="AJ64">
        <v>0</v>
      </c>
      <c r="AK64">
        <v>7.786206</v>
      </c>
      <c r="AL64">
        <v>0</v>
      </c>
      <c r="AM64">
        <v>0</v>
      </c>
      <c r="AN64">
        <v>0.74587301100000014</v>
      </c>
      <c r="AO64">
        <v>8.9297208000000003E-2</v>
      </c>
      <c r="AP64">
        <v>0.86462376000000007</v>
      </c>
      <c r="AQ64">
        <v>4.7747570000000001</v>
      </c>
      <c r="AR64">
        <v>1.3548288000000002</v>
      </c>
      <c r="AS64">
        <v>1.44447576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26.325110024247074</v>
      </c>
      <c r="BB64">
        <f t="shared" si="0"/>
        <v>603.4621974803448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9.3820926920446777</v>
      </c>
      <c r="L65">
        <v>384.99355163404903</v>
      </c>
      <c r="M65">
        <v>27.011147860617406</v>
      </c>
      <c r="N65">
        <v>36.249046937716265</v>
      </c>
      <c r="O65">
        <v>0</v>
      </c>
      <c r="P65">
        <v>42.735768484530674</v>
      </c>
      <c r="Q65">
        <v>6.7009371791767531</v>
      </c>
      <c r="R65">
        <v>10.299622660864159</v>
      </c>
      <c r="S65">
        <v>8.099327265532251</v>
      </c>
      <c r="T65">
        <v>0</v>
      </c>
      <c r="U65">
        <v>21.40457923382877</v>
      </c>
      <c r="V65">
        <v>5.5631749263521293</v>
      </c>
      <c r="W65">
        <v>14.23169442770407</v>
      </c>
      <c r="X65">
        <v>30.17095829353709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5.4450504000000004</v>
      </c>
      <c r="AG65">
        <v>13.204020960000001</v>
      </c>
      <c r="AH65">
        <v>0</v>
      </c>
      <c r="AI65">
        <v>0</v>
      </c>
      <c r="AJ65">
        <v>0</v>
      </c>
      <c r="AK65">
        <v>7.786206</v>
      </c>
      <c r="AL65">
        <v>0</v>
      </c>
      <c r="AM65">
        <v>0</v>
      </c>
      <c r="AN65">
        <v>0.74587301100000014</v>
      </c>
      <c r="AO65">
        <v>0.384248592</v>
      </c>
      <c r="AP65">
        <v>2.0436561599999998</v>
      </c>
      <c r="AQ65">
        <v>9.5495140000000003</v>
      </c>
      <c r="AR65">
        <v>1.3548288000000002</v>
      </c>
      <c r="AS65">
        <v>1.44447576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26.701831344386722</v>
      </c>
      <c r="BB65">
        <f t="shared" si="0"/>
        <v>612.09794393456639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9.3820926920446777</v>
      </c>
      <c r="L66">
        <v>384.99355163404903</v>
      </c>
      <c r="M66">
        <v>27.012401309635173</v>
      </c>
      <c r="N66">
        <v>36.249046937716265</v>
      </c>
      <c r="O66">
        <v>0</v>
      </c>
      <c r="P66">
        <v>42.735768484530674</v>
      </c>
      <c r="Q66">
        <v>6.7009371791767531</v>
      </c>
      <c r="R66">
        <v>10.299622660864159</v>
      </c>
      <c r="S66">
        <v>8.099327265532251</v>
      </c>
      <c r="T66">
        <v>0</v>
      </c>
      <c r="U66">
        <v>21.40457923382877</v>
      </c>
      <c r="V66">
        <v>5.5631749263521293</v>
      </c>
      <c r="W66">
        <v>14.23169442770407</v>
      </c>
      <c r="X66">
        <v>30.17095829353709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2.6344499999999997</v>
      </c>
      <c r="AE66">
        <v>0</v>
      </c>
      <c r="AF66">
        <v>5.4450504000000004</v>
      </c>
      <c r="AG66">
        <v>13.204020960000001</v>
      </c>
      <c r="AH66">
        <v>0</v>
      </c>
      <c r="AI66">
        <v>0</v>
      </c>
      <c r="AJ66">
        <v>0</v>
      </c>
      <c r="AK66">
        <v>7.786206</v>
      </c>
      <c r="AL66">
        <v>0</v>
      </c>
      <c r="AM66">
        <v>0</v>
      </c>
      <c r="AN66">
        <v>0.74587301100000014</v>
      </c>
      <c r="AO66">
        <v>0.33734500800000006</v>
      </c>
      <c r="AP66">
        <v>1.9650540000000001</v>
      </c>
      <c r="AQ66">
        <v>14.324270999999998</v>
      </c>
      <c r="AR66">
        <v>1.3548288000000002</v>
      </c>
      <c r="AS66">
        <v>1.44447576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27.006342969539755</v>
      </c>
      <c r="BB66">
        <f t="shared" si="0"/>
        <v>619.07838701443109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9.3820926920446777</v>
      </c>
      <c r="L67">
        <v>384.99355163404903</v>
      </c>
      <c r="M67">
        <v>27.012401309635173</v>
      </c>
      <c r="N67">
        <v>36.249046937716265</v>
      </c>
      <c r="O67">
        <v>0</v>
      </c>
      <c r="P67">
        <v>42.735768484530674</v>
      </c>
      <c r="Q67">
        <v>6.7009371791767531</v>
      </c>
      <c r="R67">
        <v>10.299622660864159</v>
      </c>
      <c r="S67">
        <v>8.099327265532251</v>
      </c>
      <c r="T67">
        <v>0</v>
      </c>
      <c r="U67">
        <v>21.40457923382877</v>
      </c>
      <c r="V67">
        <v>5.5631749263521293</v>
      </c>
      <c r="W67">
        <v>14.23169442770407</v>
      </c>
      <c r="X67">
        <v>30.17095829353709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5.59314</v>
      </c>
      <c r="AE67">
        <v>0</v>
      </c>
      <c r="AF67">
        <v>5.4450504000000004</v>
      </c>
      <c r="AG67">
        <v>13.204020960000001</v>
      </c>
      <c r="AH67">
        <v>0</v>
      </c>
      <c r="AI67">
        <v>0</v>
      </c>
      <c r="AJ67">
        <v>0</v>
      </c>
      <c r="AK67">
        <v>7.786206</v>
      </c>
      <c r="AL67">
        <v>0</v>
      </c>
      <c r="AM67">
        <v>0</v>
      </c>
      <c r="AN67">
        <v>0.74587301100000014</v>
      </c>
      <c r="AO67">
        <v>0.26698963199999998</v>
      </c>
      <c r="AP67">
        <v>1.9650540000000001</v>
      </c>
      <c r="AQ67">
        <v>16.547335999999998</v>
      </c>
      <c r="AR67">
        <v>1.3548288000000002</v>
      </c>
      <c r="AS67">
        <v>1.44447576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27.219999301739755</v>
      </c>
      <c r="BB67">
        <f t="shared" si="0"/>
        <v>623.97613030623097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9.3820926920446777</v>
      </c>
      <c r="L68">
        <v>384.99355163404903</v>
      </c>
      <c r="M68">
        <v>27.012401309635173</v>
      </c>
      <c r="N68">
        <v>36.249046937716265</v>
      </c>
      <c r="O68">
        <v>0</v>
      </c>
      <c r="P68">
        <v>42.735768484530674</v>
      </c>
      <c r="Q68">
        <v>6.7009371791767531</v>
      </c>
      <c r="R68">
        <v>10.299622660864159</v>
      </c>
      <c r="S68">
        <v>8.099327265532251</v>
      </c>
      <c r="T68">
        <v>0</v>
      </c>
      <c r="U68">
        <v>21.40457923382877</v>
      </c>
      <c r="V68">
        <v>5.5631749263521293</v>
      </c>
      <c r="W68">
        <v>14.23169442770407</v>
      </c>
      <c r="X68">
        <v>30.17095829353709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5.59314</v>
      </c>
      <c r="AE68">
        <v>5.0385587199999993</v>
      </c>
      <c r="AF68">
        <v>5.4450504000000004</v>
      </c>
      <c r="AG68">
        <v>13.204020960000001</v>
      </c>
      <c r="AH68">
        <v>0.87175049999999998</v>
      </c>
      <c r="AI68">
        <v>0</v>
      </c>
      <c r="AJ68">
        <v>0</v>
      </c>
      <c r="AK68">
        <v>7.786206</v>
      </c>
      <c r="AL68">
        <v>0</v>
      </c>
      <c r="AM68">
        <v>0</v>
      </c>
      <c r="AN68">
        <v>0.74587301100000014</v>
      </c>
      <c r="AO68">
        <v>0.19934023199999998</v>
      </c>
      <c r="AP68">
        <v>1.9650540000000001</v>
      </c>
      <c r="AQ68">
        <v>19.099028000000001</v>
      </c>
      <c r="AR68">
        <v>1.3548288000000002</v>
      </c>
      <c r="AS68">
        <v>1.44447576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27.570883381139755</v>
      </c>
      <c r="BB68">
        <f t="shared" ref="BB68:BB99" si="1">SUM(B68:AZ68)-BA68</f>
        <v>632.01959804683099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9.413493188343045</v>
      </c>
      <c r="L69">
        <v>384.99355163404903</v>
      </c>
      <c r="M69">
        <v>27.012401309635173</v>
      </c>
      <c r="N69">
        <v>36.249046937716265</v>
      </c>
      <c r="O69">
        <v>0</v>
      </c>
      <c r="P69">
        <v>42.735768484530674</v>
      </c>
      <c r="Q69">
        <v>6.700199210526316</v>
      </c>
      <c r="R69">
        <v>10.299622660864159</v>
      </c>
      <c r="S69">
        <v>8.099327265532251</v>
      </c>
      <c r="T69">
        <v>0</v>
      </c>
      <c r="U69">
        <v>21.40457923382877</v>
      </c>
      <c r="V69">
        <v>5.5631749263521293</v>
      </c>
      <c r="W69">
        <v>14.23169442770407</v>
      </c>
      <c r="X69">
        <v>30.17095829353709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8.3897099999999973</v>
      </c>
      <c r="AE69">
        <v>5.0385587199999993</v>
      </c>
      <c r="AF69">
        <v>5.4450504000000004</v>
      </c>
      <c r="AG69">
        <v>13.204020960000001</v>
      </c>
      <c r="AH69">
        <v>5.8116700000000003</v>
      </c>
      <c r="AI69">
        <v>0</v>
      </c>
      <c r="AJ69">
        <v>0</v>
      </c>
      <c r="AK69">
        <v>7.786206</v>
      </c>
      <c r="AL69">
        <v>0</v>
      </c>
      <c r="AM69">
        <v>0</v>
      </c>
      <c r="AN69">
        <v>0.74587301100000014</v>
      </c>
      <c r="AO69">
        <v>0.11094501599999999</v>
      </c>
      <c r="AP69">
        <v>0.78602159999999999</v>
      </c>
      <c r="AQ69">
        <v>19.099028000000001</v>
      </c>
      <c r="AR69">
        <v>1.3548288000000002</v>
      </c>
      <c r="AS69">
        <v>1.44447576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27.842571910961308</v>
      </c>
      <c r="BB69">
        <f t="shared" si="1"/>
        <v>638.24763392865759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9.413493188343045</v>
      </c>
      <c r="L70">
        <v>384.99355163404903</v>
      </c>
      <c r="M70">
        <v>27.012401309635173</v>
      </c>
      <c r="N70">
        <v>36.249046937716265</v>
      </c>
      <c r="O70">
        <v>0</v>
      </c>
      <c r="P70">
        <v>42.735768484530674</v>
      </c>
      <c r="Q70">
        <v>6.700199210526316</v>
      </c>
      <c r="R70">
        <v>10.299622660864159</v>
      </c>
      <c r="S70">
        <v>8.099327265532251</v>
      </c>
      <c r="T70">
        <v>0</v>
      </c>
      <c r="U70">
        <v>21.40457923382877</v>
      </c>
      <c r="V70">
        <v>5.5631749263521293</v>
      </c>
      <c r="W70">
        <v>14.23169442770407</v>
      </c>
      <c r="X70">
        <v>30.17095829353709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8.3897099999999973</v>
      </c>
      <c r="AE70">
        <v>5.0385587199999993</v>
      </c>
      <c r="AF70">
        <v>5.4450504000000004</v>
      </c>
      <c r="AG70">
        <v>13.204020960000001</v>
      </c>
      <c r="AH70">
        <v>13.395899350000001</v>
      </c>
      <c r="AI70">
        <v>0</v>
      </c>
      <c r="AJ70">
        <v>0</v>
      </c>
      <c r="AK70">
        <v>7.786206</v>
      </c>
      <c r="AL70">
        <v>0</v>
      </c>
      <c r="AM70">
        <v>0</v>
      </c>
      <c r="AN70">
        <v>0.74587301100000014</v>
      </c>
      <c r="AO70">
        <v>2.7961751999999996E-2</v>
      </c>
      <c r="AP70">
        <v>0.78602159999999999</v>
      </c>
      <c r="AQ70">
        <v>19.099028000000001</v>
      </c>
      <c r="AR70">
        <v>1.3548288000000002</v>
      </c>
      <c r="AS70">
        <v>2.0635368000000001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28.182000858361306</v>
      </c>
      <c r="BB70">
        <f t="shared" si="1"/>
        <v>646.02851210725748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9.413493188343045</v>
      </c>
      <c r="L71">
        <v>384.99355163404903</v>
      </c>
      <c r="M71">
        <v>27.012401309635173</v>
      </c>
      <c r="N71">
        <v>36.249046937716265</v>
      </c>
      <c r="O71">
        <v>0</v>
      </c>
      <c r="P71">
        <v>42.735768484530674</v>
      </c>
      <c r="Q71">
        <v>6.700199210526316</v>
      </c>
      <c r="R71">
        <v>10.299622660864159</v>
      </c>
      <c r="S71">
        <v>8.099327265532251</v>
      </c>
      <c r="T71">
        <v>0</v>
      </c>
      <c r="U71">
        <v>21.40457923382877</v>
      </c>
      <c r="V71">
        <v>5.5631749263521293</v>
      </c>
      <c r="W71">
        <v>14.23169442770407</v>
      </c>
      <c r="X71">
        <v>30.17095829353709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8.3897099999999973</v>
      </c>
      <c r="AE71">
        <v>10.234572400000001</v>
      </c>
      <c r="AF71">
        <v>5.4450504000000004</v>
      </c>
      <c r="AG71">
        <v>13.204020960000001</v>
      </c>
      <c r="AH71">
        <v>21.532237350000003</v>
      </c>
      <c r="AI71">
        <v>0</v>
      </c>
      <c r="AJ71">
        <v>0</v>
      </c>
      <c r="AK71">
        <v>7.786206</v>
      </c>
      <c r="AL71">
        <v>0</v>
      </c>
      <c r="AM71">
        <v>0.81812720000000028</v>
      </c>
      <c r="AN71">
        <v>0.74587301100000014</v>
      </c>
      <c r="AO71">
        <v>0.18941831999999997</v>
      </c>
      <c r="AP71">
        <v>0.78602159999999999</v>
      </c>
      <c r="AQ71">
        <v>19.099028000000001</v>
      </c>
      <c r="AR71">
        <v>1.3548288000000002</v>
      </c>
      <c r="AS71">
        <v>2.4762441599999994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28.79748998816131</v>
      </c>
      <c r="BB71">
        <f t="shared" si="1"/>
        <v>660.13766578545756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9.413493188343045</v>
      </c>
      <c r="L72">
        <v>384.99355163404903</v>
      </c>
      <c r="M72">
        <v>27.012401309635173</v>
      </c>
      <c r="N72">
        <v>36.249046937716265</v>
      </c>
      <c r="O72">
        <v>0</v>
      </c>
      <c r="P72">
        <v>42.735768484530674</v>
      </c>
      <c r="Q72">
        <v>6.700199210526316</v>
      </c>
      <c r="R72">
        <v>10.299622660864159</v>
      </c>
      <c r="S72">
        <v>8.099327265532251</v>
      </c>
      <c r="T72">
        <v>0</v>
      </c>
      <c r="U72">
        <v>21.40457923382877</v>
      </c>
      <c r="V72">
        <v>5.5631749263521293</v>
      </c>
      <c r="W72">
        <v>14.23169442770407</v>
      </c>
      <c r="X72">
        <v>30.17095829353709</v>
      </c>
      <c r="Y72">
        <v>0</v>
      </c>
      <c r="Z72">
        <v>0.33748000000000006</v>
      </c>
      <c r="AA72">
        <v>1.1633856</v>
      </c>
      <c r="AB72">
        <v>1.0223625000000001</v>
      </c>
      <c r="AC72">
        <v>2.969770832</v>
      </c>
      <c r="AD72">
        <v>11.18628</v>
      </c>
      <c r="AE72">
        <v>10.234572400000001</v>
      </c>
      <c r="AF72">
        <v>5.4450504000000004</v>
      </c>
      <c r="AG72">
        <v>13.204020960000001</v>
      </c>
      <c r="AH72">
        <v>28.709649799999998</v>
      </c>
      <c r="AI72">
        <v>0</v>
      </c>
      <c r="AJ72">
        <v>0</v>
      </c>
      <c r="AK72">
        <v>7.786206</v>
      </c>
      <c r="AL72">
        <v>0</v>
      </c>
      <c r="AM72">
        <v>1.2271907999999996</v>
      </c>
      <c r="AN72">
        <v>0.74587301100000014</v>
      </c>
      <c r="AO72">
        <v>0.12086692799999998</v>
      </c>
      <c r="AP72">
        <v>0.78602159999999999</v>
      </c>
      <c r="AQ72">
        <v>19.099028000000001</v>
      </c>
      <c r="AR72">
        <v>1.3548288000000002</v>
      </c>
      <c r="AS72">
        <v>2.4762441599999994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29.458244020361299</v>
      </c>
      <c r="BB72">
        <f t="shared" si="1"/>
        <v>675.2844053432575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9.413493188343045</v>
      </c>
      <c r="L73">
        <v>384.99355163404903</v>
      </c>
      <c r="M73">
        <v>27.012401309635173</v>
      </c>
      <c r="N73">
        <v>36.249046937716265</v>
      </c>
      <c r="O73">
        <v>0</v>
      </c>
      <c r="P73">
        <v>42.735768484530674</v>
      </c>
      <c r="Q73">
        <v>6.700199210526316</v>
      </c>
      <c r="R73">
        <v>10.299622660864159</v>
      </c>
      <c r="S73">
        <v>8.099327265532251</v>
      </c>
      <c r="T73">
        <v>0</v>
      </c>
      <c r="U73">
        <v>21.40457923382877</v>
      </c>
      <c r="V73">
        <v>5.5631749263521293</v>
      </c>
      <c r="W73">
        <v>14.058526417672512</v>
      </c>
      <c r="X73">
        <v>30.17095829353709</v>
      </c>
      <c r="Y73">
        <v>0</v>
      </c>
      <c r="Z73">
        <v>2.1936200000000001</v>
      </c>
      <c r="AA73">
        <v>5.3321839999999998</v>
      </c>
      <c r="AB73">
        <v>5.1118125000000001</v>
      </c>
      <c r="AC73">
        <v>5.9395416640000001</v>
      </c>
      <c r="AD73">
        <v>11.18628</v>
      </c>
      <c r="AE73">
        <v>10.234572400000001</v>
      </c>
      <c r="AF73">
        <v>5.4450504000000004</v>
      </c>
      <c r="AG73">
        <v>13.204020960000001</v>
      </c>
      <c r="AH73">
        <v>35.887062250000007</v>
      </c>
      <c r="AI73">
        <v>1.5625575999999999</v>
      </c>
      <c r="AJ73">
        <v>0</v>
      </c>
      <c r="AK73">
        <v>7.786206</v>
      </c>
      <c r="AL73">
        <v>0</v>
      </c>
      <c r="AM73">
        <v>2.8634452000000001</v>
      </c>
      <c r="AN73">
        <v>0.74587301100000014</v>
      </c>
      <c r="AO73">
        <v>8.1179279999999993E-2</v>
      </c>
      <c r="AP73">
        <v>0.78602159999999999</v>
      </c>
      <c r="AQ73">
        <v>19.099028000000001</v>
      </c>
      <c r="AR73">
        <v>2.6419161600000005</v>
      </c>
      <c r="AS73">
        <v>2.4762441599999994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30.48379014814687</v>
      </c>
      <c r="BB73">
        <f t="shared" si="1"/>
        <v>698.79347459944051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9.413493188343045</v>
      </c>
      <c r="L74">
        <v>384.99355163404903</v>
      </c>
      <c r="M74">
        <v>27.012401309635173</v>
      </c>
      <c r="N74">
        <v>36.249046937716265</v>
      </c>
      <c r="O74">
        <v>0</v>
      </c>
      <c r="P74">
        <v>42.735768484530674</v>
      </c>
      <c r="Q74">
        <v>6.700199210526316</v>
      </c>
      <c r="R74">
        <v>10.299622660864159</v>
      </c>
      <c r="S74">
        <v>8.099327265532251</v>
      </c>
      <c r="T74">
        <v>0</v>
      </c>
      <c r="U74">
        <v>21.40457923382877</v>
      </c>
      <c r="V74">
        <v>5.5631749263521293</v>
      </c>
      <c r="W74">
        <v>14.058526417672512</v>
      </c>
      <c r="X74">
        <v>30.17095829353709</v>
      </c>
      <c r="Y74">
        <v>0</v>
      </c>
      <c r="Z74">
        <v>4.0214116800000008</v>
      </c>
      <c r="AA74">
        <v>8.6206872960000016</v>
      </c>
      <c r="AB74">
        <v>12.1211298</v>
      </c>
      <c r="AC74">
        <v>8.9183002002000027</v>
      </c>
      <c r="AD74">
        <v>11.18628</v>
      </c>
      <c r="AE74">
        <v>15.167636296800005</v>
      </c>
      <c r="AF74">
        <v>9.1658348399999987</v>
      </c>
      <c r="AG74">
        <v>13.204020960000001</v>
      </c>
      <c r="AH74">
        <v>43.064474700000005</v>
      </c>
      <c r="AI74">
        <v>5.0783122000000001</v>
      </c>
      <c r="AJ74">
        <v>0</v>
      </c>
      <c r="AK74">
        <v>7.786206</v>
      </c>
      <c r="AL74">
        <v>0</v>
      </c>
      <c r="AM74">
        <v>4.8596755679999992</v>
      </c>
      <c r="AN74">
        <v>0.74587301100000014</v>
      </c>
      <c r="AO74">
        <v>9.2003184000000016E-2</v>
      </c>
      <c r="AP74">
        <v>0.78602159999999999</v>
      </c>
      <c r="AQ74">
        <v>19.099028000000001</v>
      </c>
      <c r="AR74">
        <v>2.6419161600000005</v>
      </c>
      <c r="AS74">
        <v>2.4762441599999994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32.007753051446883</v>
      </c>
      <c r="BB74">
        <f t="shared" si="1"/>
        <v>733.7279521671403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9.413493188343045</v>
      </c>
      <c r="L75">
        <v>384.99355163404903</v>
      </c>
      <c r="M75">
        <v>27.012401309635173</v>
      </c>
      <c r="N75">
        <v>36.249046937716265</v>
      </c>
      <c r="O75">
        <v>0</v>
      </c>
      <c r="P75">
        <v>42.735768484530674</v>
      </c>
      <c r="Q75">
        <v>6.700199210526316</v>
      </c>
      <c r="R75">
        <v>10.299622660864159</v>
      </c>
      <c r="S75">
        <v>8.099327265532251</v>
      </c>
      <c r="T75">
        <v>0</v>
      </c>
      <c r="U75">
        <v>21.40457923382877</v>
      </c>
      <c r="V75">
        <v>5.5631749263521293</v>
      </c>
      <c r="W75">
        <v>14.058526417672512</v>
      </c>
      <c r="X75">
        <v>30.17095829353709</v>
      </c>
      <c r="Y75">
        <v>0</v>
      </c>
      <c r="Z75">
        <v>4.0214116800000008</v>
      </c>
      <c r="AA75">
        <v>8.6206872960000016</v>
      </c>
      <c r="AB75">
        <v>12.1211298</v>
      </c>
      <c r="AC75">
        <v>8.9183002002000027</v>
      </c>
      <c r="AD75">
        <v>11.18628</v>
      </c>
      <c r="AE75">
        <v>15.167636296800005</v>
      </c>
      <c r="AF75">
        <v>9.1658348399999987</v>
      </c>
      <c r="AG75">
        <v>13.204020960000001</v>
      </c>
      <c r="AH75">
        <v>43.064474700000005</v>
      </c>
      <c r="AI75">
        <v>5.0783122000000001</v>
      </c>
      <c r="AJ75">
        <v>0</v>
      </c>
      <c r="AK75">
        <v>7.786206</v>
      </c>
      <c r="AL75">
        <v>0</v>
      </c>
      <c r="AM75">
        <v>4.8596755679999992</v>
      </c>
      <c r="AN75">
        <v>0.74587301100000014</v>
      </c>
      <c r="AO75">
        <v>0</v>
      </c>
      <c r="AP75">
        <v>0.78602159999999999</v>
      </c>
      <c r="AQ75">
        <v>19.099028000000001</v>
      </c>
      <c r="AR75">
        <v>2.6419161600000005</v>
      </c>
      <c r="AS75">
        <v>2.4762441599999994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32.003907313446881</v>
      </c>
      <c r="BB75">
        <f t="shared" si="1"/>
        <v>733.63979472114033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9.4118650660354604</v>
      </c>
      <c r="L76">
        <v>384.99355163404903</v>
      </c>
      <c r="M76">
        <v>27.012401309635173</v>
      </c>
      <c r="N76">
        <v>36.249046937716265</v>
      </c>
      <c r="O76">
        <v>0</v>
      </c>
      <c r="P76">
        <v>42.735768484530674</v>
      </c>
      <c r="Q76">
        <v>6.700199210526316</v>
      </c>
      <c r="R76">
        <v>10.299622660864159</v>
      </c>
      <c r="S76">
        <v>8.099327265532251</v>
      </c>
      <c r="T76">
        <v>0</v>
      </c>
      <c r="U76">
        <v>21.40457923382877</v>
      </c>
      <c r="V76">
        <v>5.5631749263521293</v>
      </c>
      <c r="W76">
        <v>14.058526417672512</v>
      </c>
      <c r="X76">
        <v>30.17095829353709</v>
      </c>
      <c r="Y76">
        <v>0</v>
      </c>
      <c r="Z76">
        <v>4.0214116800000008</v>
      </c>
      <c r="AA76">
        <v>8.6206872960000016</v>
      </c>
      <c r="AB76">
        <v>12.1211298</v>
      </c>
      <c r="AC76">
        <v>8.9183002002000027</v>
      </c>
      <c r="AD76">
        <v>11.18628</v>
      </c>
      <c r="AE76">
        <v>15.167636296800005</v>
      </c>
      <c r="AF76">
        <v>9.1658348399999987</v>
      </c>
      <c r="AG76">
        <v>13.204020960000001</v>
      </c>
      <c r="AH76">
        <v>43.064474700000005</v>
      </c>
      <c r="AI76">
        <v>5.0783122000000001</v>
      </c>
      <c r="AJ76">
        <v>0</v>
      </c>
      <c r="AK76">
        <v>7.786206</v>
      </c>
      <c r="AL76">
        <v>0</v>
      </c>
      <c r="AM76">
        <v>4.8596755679999992</v>
      </c>
      <c r="AN76">
        <v>0.74587301100000014</v>
      </c>
      <c r="AO76">
        <v>0</v>
      </c>
      <c r="AP76">
        <v>0.78602159999999999</v>
      </c>
      <c r="AQ76">
        <v>19.099028000000001</v>
      </c>
      <c r="AR76">
        <v>4.0644863999999989</v>
      </c>
      <c r="AS76">
        <v>2.4762441599999994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32.063302623753152</v>
      </c>
      <c r="BB76">
        <f t="shared" si="1"/>
        <v>735.00134152852627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9.4120226551734536</v>
      </c>
      <c r="L77">
        <v>384.99355163404903</v>
      </c>
      <c r="M77">
        <v>28.499803345160217</v>
      </c>
      <c r="N77">
        <v>36.249046937716265</v>
      </c>
      <c r="O77">
        <v>0</v>
      </c>
      <c r="P77">
        <v>42.735768484530674</v>
      </c>
      <c r="Q77">
        <v>6.700199210526316</v>
      </c>
      <c r="R77">
        <v>10.299622660864159</v>
      </c>
      <c r="S77">
        <v>8.099327265532251</v>
      </c>
      <c r="T77">
        <v>0</v>
      </c>
      <c r="U77">
        <v>21.40457923382877</v>
      </c>
      <c r="V77">
        <v>5.5631749263521293</v>
      </c>
      <c r="W77">
        <v>14.058526417672512</v>
      </c>
      <c r="X77">
        <v>30.17095829353709</v>
      </c>
      <c r="Y77">
        <v>0</v>
      </c>
      <c r="Z77">
        <v>4.0214116800000008</v>
      </c>
      <c r="AA77">
        <v>8.6206872960000016</v>
      </c>
      <c r="AB77">
        <v>12.1211298</v>
      </c>
      <c r="AC77">
        <v>8.9183002002000027</v>
      </c>
      <c r="AD77">
        <v>11.18628</v>
      </c>
      <c r="AE77">
        <v>15.167636296800005</v>
      </c>
      <c r="AF77">
        <v>9.1658348399999987</v>
      </c>
      <c r="AG77">
        <v>13.204020960000001</v>
      </c>
      <c r="AH77">
        <v>43.064474700000005</v>
      </c>
      <c r="AI77">
        <v>5.0783122000000001</v>
      </c>
      <c r="AJ77">
        <v>0</v>
      </c>
      <c r="AK77">
        <v>7.786206</v>
      </c>
      <c r="AL77">
        <v>0</v>
      </c>
      <c r="AM77">
        <v>4.8596755679999992</v>
      </c>
      <c r="AN77">
        <v>0.74587301100000014</v>
      </c>
      <c r="AO77">
        <v>2.7059759999999999E-2</v>
      </c>
      <c r="AP77">
        <v>1.9650540000000001</v>
      </c>
      <c r="AQ77">
        <v>19.099028000000001</v>
      </c>
      <c r="AR77">
        <v>4.0644863999999989</v>
      </c>
      <c r="AS77">
        <v>2.4762441599999994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32.175896941336532</v>
      </c>
      <c r="BB77">
        <f t="shared" si="1"/>
        <v>737.58239899560613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9.4118444792703144</v>
      </c>
      <c r="L78">
        <v>384.99355163404903</v>
      </c>
      <c r="M78">
        <v>28.583713432835822</v>
      </c>
      <c r="N78">
        <v>36.249046937716265</v>
      </c>
      <c r="O78">
        <v>0</v>
      </c>
      <c r="P78">
        <v>42.735768484530674</v>
      </c>
      <c r="Q78">
        <v>6.700199210526316</v>
      </c>
      <c r="R78">
        <v>10.299622660864159</v>
      </c>
      <c r="S78">
        <v>8.099327265532251</v>
      </c>
      <c r="T78">
        <v>0</v>
      </c>
      <c r="U78">
        <v>21.40457923382877</v>
      </c>
      <c r="V78">
        <v>5.5631749263521293</v>
      </c>
      <c r="W78">
        <v>14.058526417672512</v>
      </c>
      <c r="X78">
        <v>30.17095829353709</v>
      </c>
      <c r="Y78">
        <v>0</v>
      </c>
      <c r="Z78">
        <v>4.0214116800000008</v>
      </c>
      <c r="AA78">
        <v>8.6206872960000016</v>
      </c>
      <c r="AB78">
        <v>12.1211298</v>
      </c>
      <c r="AC78">
        <v>8.9183002002000027</v>
      </c>
      <c r="AD78">
        <v>11.18628</v>
      </c>
      <c r="AE78">
        <v>15.167636296800005</v>
      </c>
      <c r="AF78">
        <v>9.1658348399999987</v>
      </c>
      <c r="AG78">
        <v>13.204020960000001</v>
      </c>
      <c r="AH78">
        <v>40.681689999999996</v>
      </c>
      <c r="AI78">
        <v>5.0783122000000001</v>
      </c>
      <c r="AJ78">
        <v>0</v>
      </c>
      <c r="AK78">
        <v>7.786206</v>
      </c>
      <c r="AL78">
        <v>0</v>
      </c>
      <c r="AM78">
        <v>4.8596755679999992</v>
      </c>
      <c r="AN78">
        <v>0.74587301100000014</v>
      </c>
      <c r="AO78">
        <v>5.9531471999999995E-2</v>
      </c>
      <c r="AP78">
        <v>1.9650540000000001</v>
      </c>
      <c r="AQ78">
        <v>19.099028000000001</v>
      </c>
      <c r="AR78">
        <v>4.0644863999999989</v>
      </c>
      <c r="AS78">
        <v>2.4762441599999994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32.081154071425772</v>
      </c>
      <c r="BB78">
        <f t="shared" si="1"/>
        <v>735.41056078928932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9.4120226551734536</v>
      </c>
      <c r="L79">
        <v>384.99969722997645</v>
      </c>
      <c r="M79">
        <v>28.583713432835822</v>
      </c>
      <c r="N79">
        <v>36.249046937716265</v>
      </c>
      <c r="O79">
        <v>0</v>
      </c>
      <c r="P79">
        <v>42.735768484530674</v>
      </c>
      <c r="Q79">
        <v>6.700199210526316</v>
      </c>
      <c r="R79">
        <v>12.573095776476579</v>
      </c>
      <c r="S79">
        <v>8.099327265532251</v>
      </c>
      <c r="T79">
        <v>0</v>
      </c>
      <c r="U79">
        <v>21.40457923382877</v>
      </c>
      <c r="V79">
        <v>5.5631749263521293</v>
      </c>
      <c r="W79">
        <v>14.058526417672512</v>
      </c>
      <c r="X79">
        <v>30.17095829353709</v>
      </c>
      <c r="Y79">
        <v>0</v>
      </c>
      <c r="Z79">
        <v>4.0214116800000008</v>
      </c>
      <c r="AA79">
        <v>8.6206872960000016</v>
      </c>
      <c r="AB79">
        <v>12.1211298</v>
      </c>
      <c r="AC79">
        <v>8.9183002002000027</v>
      </c>
      <c r="AD79">
        <v>11.18628</v>
      </c>
      <c r="AE79">
        <v>15.167636296800005</v>
      </c>
      <c r="AF79">
        <v>9.1658348399999987</v>
      </c>
      <c r="AG79">
        <v>13.204020960000001</v>
      </c>
      <c r="AH79">
        <v>35.887062250000007</v>
      </c>
      <c r="AI79">
        <v>5.0783122000000001</v>
      </c>
      <c r="AJ79">
        <v>0</v>
      </c>
      <c r="AK79">
        <v>7.786206</v>
      </c>
      <c r="AL79">
        <v>0</v>
      </c>
      <c r="AM79">
        <v>3.2397837119999999</v>
      </c>
      <c r="AN79">
        <v>0.66937321500000002</v>
      </c>
      <c r="AO79">
        <v>9.2003184000000016E-2</v>
      </c>
      <c r="AP79">
        <v>1.9650540000000001</v>
      </c>
      <c r="AQ79">
        <v>19.099028000000001</v>
      </c>
      <c r="AR79">
        <v>9.4838016000000014</v>
      </c>
      <c r="AS79">
        <v>2.4762441599999994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32.133009012190705</v>
      </c>
      <c r="BB79">
        <f t="shared" si="1"/>
        <v>736.59927024596732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9.413493188343045</v>
      </c>
      <c r="L80">
        <v>384.99969722997645</v>
      </c>
      <c r="M80">
        <v>28.583713432835822</v>
      </c>
      <c r="N80">
        <v>36.249046937716265</v>
      </c>
      <c r="O80">
        <v>0</v>
      </c>
      <c r="P80">
        <v>42.735768484530674</v>
      </c>
      <c r="Q80">
        <v>6.700199210526316</v>
      </c>
      <c r="R80">
        <v>13.011369259168104</v>
      </c>
      <c r="S80">
        <v>8.099327265532251</v>
      </c>
      <c r="T80">
        <v>0</v>
      </c>
      <c r="U80">
        <v>21.40457923382877</v>
      </c>
      <c r="V80">
        <v>5.5631749263521293</v>
      </c>
      <c r="W80">
        <v>14.058526417672512</v>
      </c>
      <c r="X80">
        <v>30.17095829353709</v>
      </c>
      <c r="Y80">
        <v>0</v>
      </c>
      <c r="Z80">
        <v>4.0160119999999999</v>
      </c>
      <c r="AA80">
        <v>4.2899843999999998</v>
      </c>
      <c r="AB80">
        <v>5.1118125000000001</v>
      </c>
      <c r="AC80">
        <v>5.9454030538000007</v>
      </c>
      <c r="AD80">
        <v>8.3897099999999973</v>
      </c>
      <c r="AE80">
        <v>15.167636296800005</v>
      </c>
      <c r="AF80">
        <v>8.2280761599999988</v>
      </c>
      <c r="AG80">
        <v>13.204020960000001</v>
      </c>
      <c r="AH80">
        <v>28.709649799999998</v>
      </c>
      <c r="AI80">
        <v>1.5625575999999999</v>
      </c>
      <c r="AJ80">
        <v>0</v>
      </c>
      <c r="AK80">
        <v>7.786206</v>
      </c>
      <c r="AL80">
        <v>0</v>
      </c>
      <c r="AM80">
        <v>3.2397837119999999</v>
      </c>
      <c r="AN80">
        <v>0.66937321500000002</v>
      </c>
      <c r="AO80">
        <v>0.12627888000000001</v>
      </c>
      <c r="AP80">
        <v>1.9650540000000001</v>
      </c>
      <c r="AQ80">
        <v>19.099028000000001</v>
      </c>
      <c r="AR80">
        <v>9.4838016000000014</v>
      </c>
      <c r="AS80">
        <v>2.4762441599999994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30.951247998546435</v>
      </c>
      <c r="BB80">
        <f t="shared" si="1"/>
        <v>709.5092382190727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9.413493188343045</v>
      </c>
      <c r="L81">
        <v>384.99969722997645</v>
      </c>
      <c r="M81">
        <v>28.583713432835822</v>
      </c>
      <c r="N81">
        <v>36.249046937716265</v>
      </c>
      <c r="O81">
        <v>0</v>
      </c>
      <c r="P81">
        <v>42.735768484530674</v>
      </c>
      <c r="Q81">
        <v>6.700199210526316</v>
      </c>
      <c r="R81">
        <v>13.011369259168104</v>
      </c>
      <c r="S81">
        <v>8.099327265532251</v>
      </c>
      <c r="T81">
        <v>0</v>
      </c>
      <c r="U81">
        <v>21.40457923382877</v>
      </c>
      <c r="V81">
        <v>5.5724757657864519</v>
      </c>
      <c r="W81">
        <v>14.058526417672512</v>
      </c>
      <c r="X81">
        <v>30.17095829353709</v>
      </c>
      <c r="Y81">
        <v>0</v>
      </c>
      <c r="Z81">
        <v>2.1936200000000001</v>
      </c>
      <c r="AA81">
        <v>1.8420272</v>
      </c>
      <c r="AB81">
        <v>1.1041515000000004</v>
      </c>
      <c r="AC81">
        <v>2.969770832</v>
      </c>
      <c r="AD81">
        <v>5.59314</v>
      </c>
      <c r="AE81">
        <v>10.234572400000001</v>
      </c>
      <c r="AF81">
        <v>8.1675755999999993</v>
      </c>
      <c r="AG81">
        <v>13.204020960000001</v>
      </c>
      <c r="AH81">
        <v>18.2486438</v>
      </c>
      <c r="AI81">
        <v>0</v>
      </c>
      <c r="AJ81">
        <v>0</v>
      </c>
      <c r="AK81">
        <v>7.786206</v>
      </c>
      <c r="AL81">
        <v>0</v>
      </c>
      <c r="AM81">
        <v>1.619891856</v>
      </c>
      <c r="AN81">
        <v>0.66937321500000002</v>
      </c>
      <c r="AO81">
        <v>0</v>
      </c>
      <c r="AP81">
        <v>0.78602159999999999</v>
      </c>
      <c r="AQ81">
        <v>19.099028000000001</v>
      </c>
      <c r="AR81">
        <v>1.3548288000000002</v>
      </c>
      <c r="AS81">
        <v>2.4762441599999994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29.190957499531471</v>
      </c>
      <c r="BB81">
        <f t="shared" si="1"/>
        <v>669.15731314292191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9.413493188343045</v>
      </c>
      <c r="L82">
        <v>384.99969722997645</v>
      </c>
      <c r="M82">
        <v>28.583713432835822</v>
      </c>
      <c r="N82">
        <v>36.249046937716265</v>
      </c>
      <c r="O82">
        <v>0</v>
      </c>
      <c r="P82">
        <v>42.735768484530674</v>
      </c>
      <c r="Q82">
        <v>6.700199210526316</v>
      </c>
      <c r="R82">
        <v>13.011369259168104</v>
      </c>
      <c r="S82">
        <v>8.099327265532251</v>
      </c>
      <c r="T82">
        <v>0</v>
      </c>
      <c r="U82">
        <v>21.40457923382877</v>
      </c>
      <c r="V82">
        <v>5.57162587586207</v>
      </c>
      <c r="W82">
        <v>14.058526417672512</v>
      </c>
      <c r="X82">
        <v>30.17095829353709</v>
      </c>
      <c r="Y82">
        <v>0</v>
      </c>
      <c r="Z82">
        <v>2.0107058400000004</v>
      </c>
      <c r="AA82">
        <v>0</v>
      </c>
      <c r="AB82">
        <v>0</v>
      </c>
      <c r="AC82">
        <v>2.969770832</v>
      </c>
      <c r="AD82">
        <v>2.79657</v>
      </c>
      <c r="AE82">
        <v>10.234572400000001</v>
      </c>
      <c r="AF82">
        <v>8.1675755999999993</v>
      </c>
      <c r="AG82">
        <v>13.204020960000001</v>
      </c>
      <c r="AH82">
        <v>11.042173</v>
      </c>
      <c r="AI82">
        <v>0</v>
      </c>
      <c r="AJ82">
        <v>0</v>
      </c>
      <c r="AK82">
        <v>7.786206</v>
      </c>
      <c r="AL82">
        <v>0</v>
      </c>
      <c r="AM82">
        <v>0.28634451999999994</v>
      </c>
      <c r="AN82">
        <v>0.66937321500000002</v>
      </c>
      <c r="AO82">
        <v>0</v>
      </c>
      <c r="AP82">
        <v>0.78602159999999999</v>
      </c>
      <c r="AQ82">
        <v>19.099028000000001</v>
      </c>
      <c r="AR82">
        <v>1.3548288000000002</v>
      </c>
      <c r="AS82">
        <v>2.4762441599999994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28.586256680739748</v>
      </c>
      <c r="BB82">
        <f t="shared" si="1"/>
        <v>655.29548307578943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9.3820926920446777</v>
      </c>
      <c r="L83">
        <v>384.99969722997645</v>
      </c>
      <c r="M83">
        <v>28.583713432835822</v>
      </c>
      <c r="N83">
        <v>36.249046937716265</v>
      </c>
      <c r="O83">
        <v>0</v>
      </c>
      <c r="P83">
        <v>42.735768484530674</v>
      </c>
      <c r="Q83">
        <v>6.700199210526316</v>
      </c>
      <c r="R83">
        <v>13.011369259168104</v>
      </c>
      <c r="S83">
        <v>8.099327265532251</v>
      </c>
      <c r="T83">
        <v>0</v>
      </c>
      <c r="U83">
        <v>21.40457923382877</v>
      </c>
      <c r="V83">
        <v>5.6369274545454546</v>
      </c>
      <c r="W83">
        <v>14.058526417672512</v>
      </c>
      <c r="X83">
        <v>30.17095829353709</v>
      </c>
      <c r="Y83">
        <v>0</v>
      </c>
      <c r="Z83">
        <v>2.0107058400000004</v>
      </c>
      <c r="AA83">
        <v>0</v>
      </c>
      <c r="AB83">
        <v>0</v>
      </c>
      <c r="AC83">
        <v>0</v>
      </c>
      <c r="AD83">
        <v>0.8106000000000001</v>
      </c>
      <c r="AE83">
        <v>10.234572400000001</v>
      </c>
      <c r="AF83">
        <v>8.1675755999999993</v>
      </c>
      <c r="AG83">
        <v>13.204020960000001</v>
      </c>
      <c r="AH83">
        <v>3.7775855000000003</v>
      </c>
      <c r="AI83">
        <v>0</v>
      </c>
      <c r="AJ83">
        <v>0</v>
      </c>
      <c r="AK83">
        <v>7.786206</v>
      </c>
      <c r="AL83">
        <v>0</v>
      </c>
      <c r="AM83">
        <v>0</v>
      </c>
      <c r="AN83">
        <v>0.66937321500000002</v>
      </c>
      <c r="AO83">
        <v>0</v>
      </c>
      <c r="AP83">
        <v>0.78602159999999999</v>
      </c>
      <c r="AQ83">
        <v>19.099028000000001</v>
      </c>
      <c r="AR83">
        <v>2.3709503999999999</v>
      </c>
      <c r="AS83">
        <v>3.3016588799999993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28.141871018361392</v>
      </c>
      <c r="BB83">
        <f t="shared" si="1"/>
        <v>645.10863328855294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9.3820926920446777</v>
      </c>
      <c r="L84">
        <v>384.99969722997645</v>
      </c>
      <c r="M84">
        <v>28.583713432835822</v>
      </c>
      <c r="N84">
        <v>36.249046937716265</v>
      </c>
      <c r="O84">
        <v>0</v>
      </c>
      <c r="P84">
        <v>42.735768484530674</v>
      </c>
      <c r="Q84">
        <v>6.700199210526316</v>
      </c>
      <c r="R84">
        <v>13.011369259168104</v>
      </c>
      <c r="S84">
        <v>8.099327265532251</v>
      </c>
      <c r="T84">
        <v>0</v>
      </c>
      <c r="U84">
        <v>21.40457923382877</v>
      </c>
      <c r="V84">
        <v>5.6369274545454546</v>
      </c>
      <c r="W84">
        <v>14.058526417672512</v>
      </c>
      <c r="X84">
        <v>30.17095829353709</v>
      </c>
      <c r="Y84">
        <v>0</v>
      </c>
      <c r="Z84">
        <v>2.0107058400000004</v>
      </c>
      <c r="AA84">
        <v>0</v>
      </c>
      <c r="AB84">
        <v>0</v>
      </c>
      <c r="AC84">
        <v>0</v>
      </c>
      <c r="AD84">
        <v>0</v>
      </c>
      <c r="AE84">
        <v>10.234572400000001</v>
      </c>
      <c r="AF84">
        <v>8.1675755999999993</v>
      </c>
      <c r="AG84">
        <v>13.204020960000001</v>
      </c>
      <c r="AH84">
        <v>0</v>
      </c>
      <c r="AI84">
        <v>0</v>
      </c>
      <c r="AJ84">
        <v>0</v>
      </c>
      <c r="AK84">
        <v>7.786206</v>
      </c>
      <c r="AL84">
        <v>0</v>
      </c>
      <c r="AM84">
        <v>0</v>
      </c>
      <c r="AN84">
        <v>0.66937321500000002</v>
      </c>
      <c r="AO84">
        <v>3.3373703999999997E-2</v>
      </c>
      <c r="AP84">
        <v>0.78602159999999999</v>
      </c>
      <c r="AQ84">
        <v>14.324270999999998</v>
      </c>
      <c r="AR84">
        <v>2.3709503999999999</v>
      </c>
      <c r="AS84">
        <v>3.3016588799999993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27.751894861361386</v>
      </c>
      <c r="BB84">
        <f t="shared" si="1"/>
        <v>636.16904064955293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9.3820926920446777</v>
      </c>
      <c r="L85">
        <v>384.99969722997645</v>
      </c>
      <c r="M85">
        <v>28.583713432835822</v>
      </c>
      <c r="N85">
        <v>36.249046937716265</v>
      </c>
      <c r="O85">
        <v>0</v>
      </c>
      <c r="P85">
        <v>42.735768484530674</v>
      </c>
      <c r="Q85">
        <v>6.700199210526316</v>
      </c>
      <c r="R85">
        <v>13.011369259168104</v>
      </c>
      <c r="S85">
        <v>8.099327265532251</v>
      </c>
      <c r="T85">
        <v>0</v>
      </c>
      <c r="U85">
        <v>21.40457923382877</v>
      </c>
      <c r="V85">
        <v>5.6369274545454546</v>
      </c>
      <c r="W85">
        <v>14.058526417672512</v>
      </c>
      <c r="X85">
        <v>30.17095829353709</v>
      </c>
      <c r="Y85">
        <v>0</v>
      </c>
      <c r="Z85">
        <v>0.33748000000000006</v>
      </c>
      <c r="AA85">
        <v>0</v>
      </c>
      <c r="AB85">
        <v>0</v>
      </c>
      <c r="AC85">
        <v>0</v>
      </c>
      <c r="AD85">
        <v>0</v>
      </c>
      <c r="AE85">
        <v>4.8811037600000002</v>
      </c>
      <c r="AF85">
        <v>8.1675755999999993</v>
      </c>
      <c r="AG85">
        <v>13.204020960000001</v>
      </c>
      <c r="AH85">
        <v>0</v>
      </c>
      <c r="AI85">
        <v>0</v>
      </c>
      <c r="AJ85">
        <v>0</v>
      </c>
      <c r="AK85">
        <v>7.786206</v>
      </c>
      <c r="AL85">
        <v>0</v>
      </c>
      <c r="AM85">
        <v>0</v>
      </c>
      <c r="AN85">
        <v>0.66937321500000002</v>
      </c>
      <c r="AO85">
        <v>7.7571311999999989E-2</v>
      </c>
      <c r="AP85">
        <v>0.78602159999999999</v>
      </c>
      <c r="AQ85">
        <v>9.5495140000000003</v>
      </c>
      <c r="AR85">
        <v>2.3709503999999999</v>
      </c>
      <c r="AS85">
        <v>3.3016588799999993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27.260441761961388</v>
      </c>
      <c r="BB85">
        <f t="shared" si="1"/>
        <v>624.90323987695297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9.3820926920446777</v>
      </c>
      <c r="L86">
        <v>384.99969722997645</v>
      </c>
      <c r="M86">
        <v>28.583713432835822</v>
      </c>
      <c r="N86">
        <v>36.249046937716265</v>
      </c>
      <c r="O86">
        <v>0</v>
      </c>
      <c r="P86">
        <v>42.735768484530674</v>
      </c>
      <c r="Q86">
        <v>2.0032655778120185</v>
      </c>
      <c r="R86">
        <v>13.011369259168104</v>
      </c>
      <c r="S86">
        <v>8.099327265532251</v>
      </c>
      <c r="T86">
        <v>0</v>
      </c>
      <c r="U86">
        <v>21.40457923382877</v>
      </c>
      <c r="V86">
        <v>5.6369274545454546</v>
      </c>
      <c r="W86">
        <v>14.058526417672512</v>
      </c>
      <c r="X86">
        <v>30.17095829353709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8.1675755999999993</v>
      </c>
      <c r="AG86">
        <v>13.204020960000001</v>
      </c>
      <c r="AH86">
        <v>0</v>
      </c>
      <c r="AI86">
        <v>0</v>
      </c>
      <c r="AJ86">
        <v>0</v>
      </c>
      <c r="AK86">
        <v>7.786206</v>
      </c>
      <c r="AL86">
        <v>0</v>
      </c>
      <c r="AM86">
        <v>0</v>
      </c>
      <c r="AN86">
        <v>0.66937321500000002</v>
      </c>
      <c r="AO86">
        <v>0.12176891999999999</v>
      </c>
      <c r="AP86">
        <v>0.78602159999999999</v>
      </c>
      <c r="AQ86">
        <v>9.5495140000000003</v>
      </c>
      <c r="AR86">
        <v>9.4838016000000014</v>
      </c>
      <c r="AS86">
        <v>3.3016588799999993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27.145137771906693</v>
      </c>
      <c r="BB86">
        <f t="shared" si="1"/>
        <v>622.26007528229343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9.3820926920446777</v>
      </c>
      <c r="L87">
        <v>384.99969722997645</v>
      </c>
      <c r="M87">
        <v>26.705168051118214</v>
      </c>
      <c r="N87">
        <v>36.249046937716265</v>
      </c>
      <c r="O87">
        <v>0</v>
      </c>
      <c r="P87">
        <v>42.735768484530674</v>
      </c>
      <c r="Q87">
        <v>2.0032655778120185</v>
      </c>
      <c r="R87">
        <v>13.011369259168104</v>
      </c>
      <c r="S87">
        <v>8.099327265532251</v>
      </c>
      <c r="T87">
        <v>0</v>
      </c>
      <c r="U87">
        <v>21.40457923382877</v>
      </c>
      <c r="V87">
        <v>5.7411636566332218</v>
      </c>
      <c r="W87">
        <v>13.779168022310017</v>
      </c>
      <c r="X87">
        <v>30.17095829353709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8.1675755999999993</v>
      </c>
      <c r="AG87">
        <v>13.204020960000001</v>
      </c>
      <c r="AH87">
        <v>0</v>
      </c>
      <c r="AI87">
        <v>0</v>
      </c>
      <c r="AJ87">
        <v>0</v>
      </c>
      <c r="AK87">
        <v>7.786206</v>
      </c>
      <c r="AL87">
        <v>0</v>
      </c>
      <c r="AM87">
        <v>0</v>
      </c>
      <c r="AN87">
        <v>0.66937321500000002</v>
      </c>
      <c r="AO87">
        <v>0.176790432</v>
      </c>
      <c r="AP87">
        <v>1.1790324000000001</v>
      </c>
      <c r="AQ87">
        <v>9.5495140000000003</v>
      </c>
      <c r="AR87">
        <v>9.4838016000000014</v>
      </c>
      <c r="AS87">
        <v>2.9714929919999999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27.064220921372222</v>
      </c>
      <c r="BB87">
        <f t="shared" si="1"/>
        <v>620.4051909818354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9.3820926920446777</v>
      </c>
      <c r="L88">
        <v>384.99969722997645</v>
      </c>
      <c r="M88">
        <v>26.705168051118214</v>
      </c>
      <c r="N88">
        <v>36.249046937716265</v>
      </c>
      <c r="O88">
        <v>0</v>
      </c>
      <c r="P88">
        <v>42.735768484530674</v>
      </c>
      <c r="Q88">
        <v>2.0032655778120185</v>
      </c>
      <c r="R88">
        <v>13.011369259168104</v>
      </c>
      <c r="S88">
        <v>8.099327265532251</v>
      </c>
      <c r="T88">
        <v>0</v>
      </c>
      <c r="U88">
        <v>21.40457923382877</v>
      </c>
      <c r="V88">
        <v>5.7275120072666299</v>
      </c>
      <c r="W88">
        <v>13.779168022310017</v>
      </c>
      <c r="X88">
        <v>30.17095829353709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8.1675755999999993</v>
      </c>
      <c r="AG88">
        <v>13.204020960000001</v>
      </c>
      <c r="AH88">
        <v>0</v>
      </c>
      <c r="AI88">
        <v>0</v>
      </c>
      <c r="AJ88">
        <v>0</v>
      </c>
      <c r="AK88">
        <v>7.786206</v>
      </c>
      <c r="AL88">
        <v>0</v>
      </c>
      <c r="AM88">
        <v>0</v>
      </c>
      <c r="AN88">
        <v>0.66937321500000002</v>
      </c>
      <c r="AO88">
        <v>0</v>
      </c>
      <c r="AP88">
        <v>1.1790324000000001</v>
      </c>
      <c r="AQ88">
        <v>4.7747570000000001</v>
      </c>
      <c r="AR88">
        <v>2.0322431999999995</v>
      </c>
      <c r="AS88">
        <v>2.9714929919999999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26.545200319138619</v>
      </c>
      <c r="BB88">
        <f t="shared" si="1"/>
        <v>608.50745410270247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9.3820926920446777</v>
      </c>
      <c r="L89">
        <v>349.99933011748237</v>
      </c>
      <c r="M89">
        <v>26.705168051118214</v>
      </c>
      <c r="N89">
        <v>36.249046937716265</v>
      </c>
      <c r="O89">
        <v>0</v>
      </c>
      <c r="P89">
        <v>42.735768484530674</v>
      </c>
      <c r="Q89">
        <v>2.0023174971031286</v>
      </c>
      <c r="R89">
        <v>13.011369259168104</v>
      </c>
      <c r="S89">
        <v>8.099327265532251</v>
      </c>
      <c r="T89">
        <v>0</v>
      </c>
      <c r="U89">
        <v>21.40457923382877</v>
      </c>
      <c r="V89">
        <v>6.356884897280966</v>
      </c>
      <c r="W89">
        <v>13.779168022310017</v>
      </c>
      <c r="X89">
        <v>30.17095829353709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8.1675755999999993</v>
      </c>
      <c r="AG89">
        <v>13.204020960000001</v>
      </c>
      <c r="AH89">
        <v>0</v>
      </c>
      <c r="AI89">
        <v>0</v>
      </c>
      <c r="AJ89">
        <v>0</v>
      </c>
      <c r="AK89">
        <v>7.786206</v>
      </c>
      <c r="AL89">
        <v>0</v>
      </c>
      <c r="AM89">
        <v>0</v>
      </c>
      <c r="AN89">
        <v>0.66937321500000002</v>
      </c>
      <c r="AO89">
        <v>3.4275696000000001E-2</v>
      </c>
      <c r="AP89">
        <v>2.3580647999999997</v>
      </c>
      <c r="AQ89">
        <v>4.7747570000000001</v>
      </c>
      <c r="AR89">
        <v>2.0322431999999995</v>
      </c>
      <c r="AS89">
        <v>2.9714929919999999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25.159169554217549</v>
      </c>
      <c r="BB89">
        <f t="shared" si="1"/>
        <v>576.73485066043497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9.3820926920446777</v>
      </c>
      <c r="L90">
        <v>319.99875070059414</v>
      </c>
      <c r="M90">
        <v>26.705168051118214</v>
      </c>
      <c r="N90">
        <v>36.249046937716265</v>
      </c>
      <c r="O90">
        <v>0</v>
      </c>
      <c r="P90">
        <v>42.735768484530674</v>
      </c>
      <c r="Q90">
        <v>2.0023174971031286</v>
      </c>
      <c r="R90">
        <v>13.011369259168104</v>
      </c>
      <c r="S90">
        <v>8.099327265532251</v>
      </c>
      <c r="T90">
        <v>0</v>
      </c>
      <c r="U90">
        <v>21.40457923382877</v>
      </c>
      <c r="V90">
        <v>6.356884897280966</v>
      </c>
      <c r="W90">
        <v>13.779168022310017</v>
      </c>
      <c r="X90">
        <v>30.17095829353709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8.1675755999999993</v>
      </c>
      <c r="AG90">
        <v>13.204020960000001</v>
      </c>
      <c r="AH90">
        <v>0</v>
      </c>
      <c r="AI90">
        <v>0</v>
      </c>
      <c r="AJ90">
        <v>0</v>
      </c>
      <c r="AK90">
        <v>7.786206</v>
      </c>
      <c r="AL90">
        <v>0</v>
      </c>
      <c r="AM90">
        <v>0</v>
      </c>
      <c r="AN90">
        <v>0.66937321500000002</v>
      </c>
      <c r="AO90">
        <v>9.3807167999999982E-2</v>
      </c>
      <c r="AP90">
        <v>1.1790324000000001</v>
      </c>
      <c r="AQ90">
        <v>4.7747570000000001</v>
      </c>
      <c r="AR90">
        <v>2.0322431999999995</v>
      </c>
      <c r="AS90">
        <v>2.9714929919999999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23.858350050991618</v>
      </c>
      <c r="BB90">
        <f t="shared" si="1"/>
        <v>546.91558981877267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256.02177412296697</v>
      </c>
      <c r="M91">
        <v>28.218603653303472</v>
      </c>
      <c r="N91">
        <v>36.249046937716265</v>
      </c>
      <c r="O91">
        <v>0</v>
      </c>
      <c r="P91">
        <v>42.735768484530674</v>
      </c>
      <c r="Q91">
        <v>2.0023174971031286</v>
      </c>
      <c r="R91">
        <v>13.011369259168104</v>
      </c>
      <c r="S91">
        <v>2.2542710943396225</v>
      </c>
      <c r="T91">
        <v>0</v>
      </c>
      <c r="U91">
        <v>21.40457923382877</v>
      </c>
      <c r="V91">
        <v>2.9321869126891733</v>
      </c>
      <c r="W91">
        <v>13.779168022310017</v>
      </c>
      <c r="X91">
        <v>30.17095829353709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8.1675755999999993</v>
      </c>
      <c r="AG91">
        <v>13.204020960000001</v>
      </c>
      <c r="AH91">
        <v>0</v>
      </c>
      <c r="AI91">
        <v>0</v>
      </c>
      <c r="AJ91">
        <v>0</v>
      </c>
      <c r="AK91">
        <v>7.786206</v>
      </c>
      <c r="AL91">
        <v>0</v>
      </c>
      <c r="AM91">
        <v>0</v>
      </c>
      <c r="AN91">
        <v>0.66937321500000002</v>
      </c>
      <c r="AO91">
        <v>0.18310437600000001</v>
      </c>
      <c r="AP91">
        <v>1.1790324000000001</v>
      </c>
      <c r="AQ91">
        <v>4.7747570000000001</v>
      </c>
      <c r="AR91">
        <v>2.6419161600000005</v>
      </c>
      <c r="AS91">
        <v>2.9714929919999999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20.496943138976921</v>
      </c>
      <c r="BB91">
        <f t="shared" si="1"/>
        <v>469.8605790755164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212.00425857843132</v>
      </c>
      <c r="M92">
        <v>28.218647256438967</v>
      </c>
      <c r="N92">
        <v>36.249046937716265</v>
      </c>
      <c r="O92">
        <v>0</v>
      </c>
      <c r="P92">
        <v>42.735768484530674</v>
      </c>
      <c r="Q92">
        <v>2.0259047307032589</v>
      </c>
      <c r="R92">
        <v>6.4273844522028272</v>
      </c>
      <c r="S92">
        <v>3.3183017733711049</v>
      </c>
      <c r="T92">
        <v>0</v>
      </c>
      <c r="U92">
        <v>21.40457923382877</v>
      </c>
      <c r="V92">
        <v>2.0032122370936905</v>
      </c>
      <c r="W92">
        <v>5.0842274559909146</v>
      </c>
      <c r="X92">
        <v>9.9981561281708942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8.1675755999999993</v>
      </c>
      <c r="AG92">
        <v>13.204020960000001</v>
      </c>
      <c r="AH92">
        <v>0</v>
      </c>
      <c r="AI92">
        <v>0</v>
      </c>
      <c r="AJ92">
        <v>0</v>
      </c>
      <c r="AK92">
        <v>7.786206</v>
      </c>
      <c r="AL92">
        <v>0</v>
      </c>
      <c r="AM92">
        <v>0</v>
      </c>
      <c r="AN92">
        <v>0.66937321500000002</v>
      </c>
      <c r="AO92">
        <v>0.28322548800000003</v>
      </c>
      <c r="AP92">
        <v>1.1790324000000001</v>
      </c>
      <c r="AQ92">
        <v>4.7747570000000001</v>
      </c>
      <c r="AR92">
        <v>2.6419161600000005</v>
      </c>
      <c r="AS92">
        <v>2.9714929919999999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17.185947528903945</v>
      </c>
      <c r="BB92">
        <f t="shared" si="1"/>
        <v>393.96113955457474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212.00425857843132</v>
      </c>
      <c r="M93">
        <v>28.218647256438967</v>
      </c>
      <c r="N93">
        <v>36.249046937716265</v>
      </c>
      <c r="O93">
        <v>0</v>
      </c>
      <c r="P93">
        <v>42.735768484530674</v>
      </c>
      <c r="Q93">
        <v>2.0339254623287673</v>
      </c>
      <c r="R93">
        <v>2.0034319148936168</v>
      </c>
      <c r="S93">
        <v>3.3183017733711049</v>
      </c>
      <c r="T93">
        <v>0</v>
      </c>
      <c r="U93">
        <v>21.40457923382877</v>
      </c>
      <c r="V93">
        <v>2.0032122370936905</v>
      </c>
      <c r="W93">
        <v>5.0842274559909146</v>
      </c>
      <c r="X93">
        <v>9.9981561281708942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8.1675755999999993</v>
      </c>
      <c r="AG93">
        <v>13.204020960000001</v>
      </c>
      <c r="AH93">
        <v>0</v>
      </c>
      <c r="AI93">
        <v>0</v>
      </c>
      <c r="AJ93">
        <v>0</v>
      </c>
      <c r="AK93">
        <v>7.786206</v>
      </c>
      <c r="AL93">
        <v>0</v>
      </c>
      <c r="AM93">
        <v>0</v>
      </c>
      <c r="AN93">
        <v>0.66937321500000002</v>
      </c>
      <c r="AO93">
        <v>0.36260078400000006</v>
      </c>
      <c r="AP93">
        <v>2.3580647999999997</v>
      </c>
      <c r="AQ93">
        <v>0</v>
      </c>
      <c r="AR93">
        <v>2.6419161600000005</v>
      </c>
      <c r="AS93">
        <v>2.9714929919999999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16.854378515972058</v>
      </c>
      <c r="BB93">
        <f t="shared" si="1"/>
        <v>386.36042745782299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212.00425857843132</v>
      </c>
      <c r="M94">
        <v>28.218647256438967</v>
      </c>
      <c r="N94">
        <v>36.249046937716265</v>
      </c>
      <c r="O94">
        <v>0</v>
      </c>
      <c r="P94">
        <v>42.735768484530674</v>
      </c>
      <c r="Q94">
        <v>2.0339254623287673</v>
      </c>
      <c r="R94">
        <v>2.0034319148936168</v>
      </c>
      <c r="S94">
        <v>3.3183017733711049</v>
      </c>
      <c r="T94">
        <v>0</v>
      </c>
      <c r="U94">
        <v>21.40457923382877</v>
      </c>
      <c r="V94">
        <v>2.0032122370936905</v>
      </c>
      <c r="W94">
        <v>5.0842274559909146</v>
      </c>
      <c r="X94">
        <v>9.9981561281708942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8.1675755999999993</v>
      </c>
      <c r="AG94">
        <v>13.204020960000001</v>
      </c>
      <c r="AH94">
        <v>0</v>
      </c>
      <c r="AI94">
        <v>0</v>
      </c>
      <c r="AJ94">
        <v>0</v>
      </c>
      <c r="AK94">
        <v>7.786206</v>
      </c>
      <c r="AL94">
        <v>0</v>
      </c>
      <c r="AM94">
        <v>0</v>
      </c>
      <c r="AN94">
        <v>0.66937321500000002</v>
      </c>
      <c r="AO94">
        <v>0.41401432799999999</v>
      </c>
      <c r="AP94">
        <v>1.1790324000000001</v>
      </c>
      <c r="AQ94">
        <v>0</v>
      </c>
      <c r="AR94">
        <v>2.6419161600000005</v>
      </c>
      <c r="AS94">
        <v>2.9714929919999999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16.807243604772058</v>
      </c>
      <c r="BB94">
        <f t="shared" si="1"/>
        <v>385.27994351302294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212.00425857843132</v>
      </c>
      <c r="M95">
        <v>28.218647256438967</v>
      </c>
      <c r="N95">
        <v>36.249046937716265</v>
      </c>
      <c r="O95">
        <v>0</v>
      </c>
      <c r="P95">
        <v>42.735768484530674</v>
      </c>
      <c r="Q95">
        <v>2.0339254623287673</v>
      </c>
      <c r="R95">
        <v>2.0034319148936168</v>
      </c>
      <c r="S95">
        <v>3.3183017733711049</v>
      </c>
      <c r="T95">
        <v>0</v>
      </c>
      <c r="U95">
        <v>21.40457923382877</v>
      </c>
      <c r="V95">
        <v>2.003837593984962</v>
      </c>
      <c r="W95">
        <v>5.1675329959239136</v>
      </c>
      <c r="X95">
        <v>9.9975422207771079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5.4450504000000004</v>
      </c>
      <c r="AG95">
        <v>13.204020960000001</v>
      </c>
      <c r="AH95">
        <v>0</v>
      </c>
      <c r="AI95">
        <v>0</v>
      </c>
      <c r="AJ95">
        <v>0</v>
      </c>
      <c r="AK95">
        <v>7.786206</v>
      </c>
      <c r="AL95">
        <v>0</v>
      </c>
      <c r="AM95">
        <v>0</v>
      </c>
      <c r="AN95">
        <v>0.66937321500000002</v>
      </c>
      <c r="AO95">
        <v>0.45189799199999997</v>
      </c>
      <c r="AP95">
        <v>1.1790324000000001</v>
      </c>
      <c r="AQ95">
        <v>0</v>
      </c>
      <c r="AR95">
        <v>1.3548288000000002</v>
      </c>
      <c r="AS95">
        <v>2.9714929919999999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16.644708377134624</v>
      </c>
      <c r="BB95">
        <f t="shared" si="1"/>
        <v>381.55406683409086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212.00425857843132</v>
      </c>
      <c r="M96">
        <v>28.218647256438967</v>
      </c>
      <c r="N96">
        <v>36.249046937716265</v>
      </c>
      <c r="O96">
        <v>0</v>
      </c>
      <c r="P96">
        <v>42.735768484530674</v>
      </c>
      <c r="Q96">
        <v>2.0339254623287673</v>
      </c>
      <c r="R96">
        <v>2.0034319148936168</v>
      </c>
      <c r="S96">
        <v>3.3183017733711049</v>
      </c>
      <c r="T96">
        <v>0</v>
      </c>
      <c r="U96">
        <v>21.40457923382877</v>
      </c>
      <c r="V96">
        <v>2.003837593984962</v>
      </c>
      <c r="W96">
        <v>5.0701007617728537</v>
      </c>
      <c r="X96">
        <v>9.9975422207771079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5.4450504000000004</v>
      </c>
      <c r="AG96">
        <v>13.204020960000001</v>
      </c>
      <c r="AH96">
        <v>0</v>
      </c>
      <c r="AI96">
        <v>0</v>
      </c>
      <c r="AJ96">
        <v>0</v>
      </c>
      <c r="AK96">
        <v>7.786206</v>
      </c>
      <c r="AL96">
        <v>0</v>
      </c>
      <c r="AM96">
        <v>0</v>
      </c>
      <c r="AN96">
        <v>0.66937321500000002</v>
      </c>
      <c r="AO96">
        <v>0.49970356799999988</v>
      </c>
      <c r="AP96">
        <v>1.1790324000000001</v>
      </c>
      <c r="AQ96">
        <v>0</v>
      </c>
      <c r="AR96">
        <v>1.3548288000000002</v>
      </c>
      <c r="AS96">
        <v>2.9714929919999999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16.642633792109354</v>
      </c>
      <c r="BB96">
        <f t="shared" si="1"/>
        <v>381.50651476096505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212.00425857843132</v>
      </c>
      <c r="M97">
        <v>28.218647256438967</v>
      </c>
      <c r="N97">
        <v>36.249046937716265</v>
      </c>
      <c r="O97">
        <v>0</v>
      </c>
      <c r="P97">
        <v>42.735768484530674</v>
      </c>
      <c r="Q97">
        <v>2.0341294777397261</v>
      </c>
      <c r="R97">
        <v>2.0035102240325862</v>
      </c>
      <c r="S97">
        <v>3.3495713405051446</v>
      </c>
      <c r="T97">
        <v>0</v>
      </c>
      <c r="U97">
        <v>21.40457923382877</v>
      </c>
      <c r="V97">
        <v>2.003837593984962</v>
      </c>
      <c r="W97">
        <v>5.0701007617728537</v>
      </c>
      <c r="X97">
        <v>9.9975422207771079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5.4450504000000004</v>
      </c>
      <c r="AG97">
        <v>13.204020960000001</v>
      </c>
      <c r="AH97">
        <v>0</v>
      </c>
      <c r="AI97">
        <v>0</v>
      </c>
      <c r="AJ97">
        <v>0</v>
      </c>
      <c r="AK97">
        <v>7.786206</v>
      </c>
      <c r="AL97">
        <v>0</v>
      </c>
      <c r="AM97">
        <v>0</v>
      </c>
      <c r="AN97">
        <v>0.66937321500000002</v>
      </c>
      <c r="AO97">
        <v>0.52495934400000011</v>
      </c>
      <c r="AP97">
        <v>0.78602159999999999</v>
      </c>
      <c r="AQ97">
        <v>0</v>
      </c>
      <c r="AR97">
        <v>1.3548288000000002</v>
      </c>
      <c r="AS97">
        <v>2.9714929919999999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16.628580921221939</v>
      </c>
      <c r="BB97">
        <f t="shared" si="1"/>
        <v>381.18436449953646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0.81401979777777811</v>
      </c>
      <c r="L98">
        <v>212.00425857843132</v>
      </c>
      <c r="M98">
        <v>28.218647256438967</v>
      </c>
      <c r="N98">
        <v>36.249046937716265</v>
      </c>
      <c r="O98">
        <v>0</v>
      </c>
      <c r="P98">
        <v>42.735768484530674</v>
      </c>
      <c r="Q98">
        <v>2.0341294777397261</v>
      </c>
      <c r="R98">
        <v>2.0035102240325862</v>
      </c>
      <c r="S98">
        <v>3.3495713405051446</v>
      </c>
      <c r="T98">
        <v>0</v>
      </c>
      <c r="U98">
        <v>21.40457923382877</v>
      </c>
      <c r="V98">
        <v>2.003837593984962</v>
      </c>
      <c r="W98">
        <v>5.0701007617728537</v>
      </c>
      <c r="X98">
        <v>9.9975422207771079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5.4450504000000004</v>
      </c>
      <c r="AG98">
        <v>13.204020960000001</v>
      </c>
      <c r="AH98">
        <v>0</v>
      </c>
      <c r="AI98">
        <v>0</v>
      </c>
      <c r="AJ98">
        <v>0</v>
      </c>
      <c r="AK98">
        <v>7.786206</v>
      </c>
      <c r="AL98">
        <v>0</v>
      </c>
      <c r="AM98">
        <v>0</v>
      </c>
      <c r="AN98">
        <v>0.66937321500000002</v>
      </c>
      <c r="AO98">
        <v>0.54841113599999991</v>
      </c>
      <c r="AP98">
        <v>0.78602159999999999</v>
      </c>
      <c r="AQ98">
        <v>0</v>
      </c>
      <c r="AR98">
        <v>4.0644863999999989</v>
      </c>
      <c r="AS98">
        <v>2.9714929919999999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16.776850677488603</v>
      </c>
      <c r="BB98">
        <f t="shared" si="1"/>
        <v>384.58322393304758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0.18011844207697983</v>
      </c>
      <c r="L99">
        <f t="shared" si="2"/>
        <v>7.8239684371783058</v>
      </c>
      <c r="M99">
        <f t="shared" si="2"/>
        <v>0.64713730961757754</v>
      </c>
      <c r="N99">
        <f t="shared" si="2"/>
        <v>0.86942094540642356</v>
      </c>
      <c r="O99">
        <f t="shared" si="2"/>
        <v>0</v>
      </c>
      <c r="P99">
        <f t="shared" si="2"/>
        <v>1.0256731106064356</v>
      </c>
      <c r="Q99">
        <f t="shared" si="2"/>
        <v>9.9653700854428734E-2</v>
      </c>
      <c r="R99">
        <f t="shared" si="2"/>
        <v>0.23487054062019144</v>
      </c>
      <c r="S99">
        <f t="shared" si="2"/>
        <v>0.16160021729486393</v>
      </c>
      <c r="T99">
        <f t="shared" si="2"/>
        <v>0</v>
      </c>
      <c r="U99">
        <f t="shared" si="2"/>
        <v>0.51370990161189145</v>
      </c>
      <c r="V99">
        <f t="shared" si="2"/>
        <v>0.10665568490360122</v>
      </c>
      <c r="W99">
        <f t="shared" si="2"/>
        <v>0.26974058145400365</v>
      </c>
      <c r="X99">
        <f t="shared" si="2"/>
        <v>0.57235246114414717</v>
      </c>
      <c r="Y99">
        <f t="shared" si="2"/>
        <v>0</v>
      </c>
      <c r="Z99">
        <f t="shared" si="2"/>
        <v>2.1128779100000002E-2</v>
      </c>
      <c r="AA99">
        <f t="shared" si="2"/>
        <v>3.1508359999999999E-2</v>
      </c>
      <c r="AB99">
        <f t="shared" si="2"/>
        <v>4.278382590000001E-2</v>
      </c>
      <c r="AC99">
        <f t="shared" si="2"/>
        <v>3.6375883508150006E-2</v>
      </c>
      <c r="AD99">
        <f t="shared" si="2"/>
        <v>5.0054550000000003E-2</v>
      </c>
      <c r="AE99">
        <f t="shared" si="2"/>
        <v>9.2616582021600002E-2</v>
      </c>
      <c r="AF99">
        <f t="shared" si="2"/>
        <v>0.11803659256000017</v>
      </c>
      <c r="AG99">
        <f t="shared" si="2"/>
        <v>0.31689650303999967</v>
      </c>
      <c r="AH99">
        <f t="shared" si="2"/>
        <v>0.20050261500000002</v>
      </c>
      <c r="AI99">
        <f t="shared" si="2"/>
        <v>1.728579345E-2</v>
      </c>
      <c r="AJ99">
        <f t="shared" si="2"/>
        <v>0</v>
      </c>
      <c r="AK99">
        <f t="shared" si="2"/>
        <v>0.20337570071999986</v>
      </c>
      <c r="AL99">
        <f t="shared" si="2"/>
        <v>0</v>
      </c>
      <c r="AM99">
        <f t="shared" si="2"/>
        <v>1.5462604079999999E-2</v>
      </c>
      <c r="AN99">
        <f t="shared" si="2"/>
        <v>1.7346328742999986E-2</v>
      </c>
      <c r="AO99">
        <f t="shared" si="2"/>
        <v>6.1732332480000009E-3</v>
      </c>
      <c r="AP99">
        <f t="shared" si="2"/>
        <v>2.5624304159999969E-2</v>
      </c>
      <c r="AQ99">
        <f t="shared" si="2"/>
        <v>0.19988253999999994</v>
      </c>
      <c r="AR99">
        <f t="shared" si="2"/>
        <v>6.3135022080000061E-2</v>
      </c>
      <c r="AS99">
        <f t="shared" si="2"/>
        <v>5.9079058583999929E-2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0.58612669655919225</v>
      </c>
      <c r="BB99">
        <f t="shared" si="1"/>
        <v>13.436042912404409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1.4088368766967698</v>
      </c>
      <c r="L3">
        <v>1.4089080209241502</v>
      </c>
      <c r="M3">
        <v>1.2106701771182384</v>
      </c>
      <c r="N3">
        <v>2.525847785467128</v>
      </c>
      <c r="O3">
        <v>2.807584832480607</v>
      </c>
      <c r="P3">
        <v>0</v>
      </c>
      <c r="Q3">
        <v>0</v>
      </c>
      <c r="R3">
        <v>0.56365954895275217</v>
      </c>
      <c r="S3">
        <v>0.30266626940298513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1.20800862</v>
      </c>
      <c r="AH3">
        <v>0</v>
      </c>
      <c r="AI3">
        <v>0</v>
      </c>
      <c r="AJ3">
        <v>0</v>
      </c>
      <c r="AK3">
        <v>1.23628428</v>
      </c>
      <c r="AL3">
        <v>0</v>
      </c>
      <c r="AM3">
        <v>0</v>
      </c>
      <c r="AN3">
        <v>1.1591938000000001E-2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77.852005000000005</v>
      </c>
      <c r="BA3">
        <v>3.8254832557519154</v>
      </c>
      <c r="BB3">
        <f>SUM(B3:AZ3)-BA3</f>
        <v>86.899996793290711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1.4088630704767708</v>
      </c>
      <c r="L4">
        <v>1.4089080209241502</v>
      </c>
      <c r="M4">
        <v>1.2106701771182384</v>
      </c>
      <c r="N4">
        <v>2.525847785467128</v>
      </c>
      <c r="O4">
        <v>2.807584832480607</v>
      </c>
      <c r="P4">
        <v>0</v>
      </c>
      <c r="Q4">
        <v>0</v>
      </c>
      <c r="R4">
        <v>0.56365954895275217</v>
      </c>
      <c r="S4">
        <v>0.30266626940298513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1.20800862</v>
      </c>
      <c r="AH4">
        <v>0</v>
      </c>
      <c r="AI4">
        <v>0</v>
      </c>
      <c r="AJ4">
        <v>0</v>
      </c>
      <c r="AK4">
        <v>1.23628428</v>
      </c>
      <c r="AL4">
        <v>0</v>
      </c>
      <c r="AM4">
        <v>0</v>
      </c>
      <c r="AN4">
        <v>1.1591938000000001E-2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78.023785000000004</v>
      </c>
      <c r="BA4">
        <v>3.8326643523632598</v>
      </c>
      <c r="BB4">
        <f t="shared" ref="BB4:BB67" si="0">SUM(B4:AZ4)-BA4</f>
        <v>87.064621890459392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1.4088368766967698</v>
      </c>
      <c r="L5">
        <v>1.4089080209241502</v>
      </c>
      <c r="M5">
        <v>1.231505651381293</v>
      </c>
      <c r="N5">
        <v>2.525847785467128</v>
      </c>
      <c r="O5">
        <v>2.807584832480607</v>
      </c>
      <c r="P5">
        <v>0</v>
      </c>
      <c r="Q5">
        <v>0</v>
      </c>
      <c r="R5">
        <v>0.59469497621225975</v>
      </c>
      <c r="S5">
        <v>0.30266626940298513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1.20800862</v>
      </c>
      <c r="AH5">
        <v>0</v>
      </c>
      <c r="AI5">
        <v>0</v>
      </c>
      <c r="AJ5">
        <v>0</v>
      </c>
      <c r="AK5">
        <v>1.23628428</v>
      </c>
      <c r="AL5">
        <v>0</v>
      </c>
      <c r="AM5">
        <v>0</v>
      </c>
      <c r="AN5">
        <v>1.1591938000000001E-2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78.206935000000001</v>
      </c>
      <c r="BA5">
        <v>3.8508154764603213</v>
      </c>
      <c r="BB5">
        <f t="shared" si="0"/>
        <v>87.281465474104863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1.4088630704767708</v>
      </c>
      <c r="L6">
        <v>1.4089080209241502</v>
      </c>
      <c r="M6">
        <v>1.2419065932285762</v>
      </c>
      <c r="N6">
        <v>2.525847785467128</v>
      </c>
      <c r="O6">
        <v>2.807584832480607</v>
      </c>
      <c r="P6">
        <v>0</v>
      </c>
      <c r="Q6">
        <v>0</v>
      </c>
      <c r="R6">
        <v>0.59469497621225975</v>
      </c>
      <c r="S6">
        <v>0.30266626940298513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1.20800862</v>
      </c>
      <c r="AH6">
        <v>0</v>
      </c>
      <c r="AI6">
        <v>0</v>
      </c>
      <c r="AJ6">
        <v>0</v>
      </c>
      <c r="AK6">
        <v>1.23628428</v>
      </c>
      <c r="AL6">
        <v>0</v>
      </c>
      <c r="AM6">
        <v>0</v>
      </c>
      <c r="AN6">
        <v>1.1591938000000001E-2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78.493234999999999</v>
      </c>
      <c r="BA6">
        <v>3.8632183333144989</v>
      </c>
      <c r="BB6">
        <f t="shared" si="0"/>
        <v>87.56578975287799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1.4088368766967698</v>
      </c>
      <c r="L7">
        <v>1.4089080209241502</v>
      </c>
      <c r="M7">
        <v>1.2524587474318587</v>
      </c>
      <c r="N7">
        <v>2.5252961518186612</v>
      </c>
      <c r="O7">
        <v>2.807584832480607</v>
      </c>
      <c r="P7">
        <v>0</v>
      </c>
      <c r="Q7">
        <v>0</v>
      </c>
      <c r="R7">
        <v>0.59469497621225975</v>
      </c>
      <c r="S7">
        <v>0.31303965217391305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1.20800862</v>
      </c>
      <c r="AH7">
        <v>0</v>
      </c>
      <c r="AI7">
        <v>0</v>
      </c>
      <c r="AJ7">
        <v>0</v>
      </c>
      <c r="AK7">
        <v>1.23628428</v>
      </c>
      <c r="AL7">
        <v>0</v>
      </c>
      <c r="AM7">
        <v>0</v>
      </c>
      <c r="AN7">
        <v>1.1591938000000001E-2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78.789535000000001</v>
      </c>
      <c r="BA7">
        <v>3.8760358795564489</v>
      </c>
      <c r="BB7">
        <f t="shared" si="0"/>
        <v>87.869619916181762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1.4088630704767708</v>
      </c>
      <c r="L8">
        <v>1.4089080209241502</v>
      </c>
      <c r="M8">
        <v>1.2524587474318587</v>
      </c>
      <c r="N8">
        <v>2.5254010353935552</v>
      </c>
      <c r="O8">
        <v>2.807584832480607</v>
      </c>
      <c r="P8">
        <v>0</v>
      </c>
      <c r="Q8">
        <v>0</v>
      </c>
      <c r="R8">
        <v>0.59469497621225975</v>
      </c>
      <c r="S8">
        <v>0.31303965217391305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1.20800862</v>
      </c>
      <c r="AH8">
        <v>0</v>
      </c>
      <c r="AI8">
        <v>0</v>
      </c>
      <c r="AJ8">
        <v>0</v>
      </c>
      <c r="AK8">
        <v>1.23628428</v>
      </c>
      <c r="AL8">
        <v>0</v>
      </c>
      <c r="AM8">
        <v>0</v>
      </c>
      <c r="AN8">
        <v>1.1591938000000001E-2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78.986366000000004</v>
      </c>
      <c r="BA8">
        <v>3.8842693589232518</v>
      </c>
      <c r="BB8">
        <f t="shared" si="0"/>
        <v>88.058348514169865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1.4088368766967698</v>
      </c>
      <c r="L9">
        <v>1.4089080209241502</v>
      </c>
      <c r="M9">
        <v>1.2524587474318587</v>
      </c>
      <c r="N9">
        <v>2.525322769483954</v>
      </c>
      <c r="O9">
        <v>2.807584832480607</v>
      </c>
      <c r="P9">
        <v>0</v>
      </c>
      <c r="Q9">
        <v>0</v>
      </c>
      <c r="R9">
        <v>0.59469497621225975</v>
      </c>
      <c r="S9">
        <v>0.31303965217391305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1.20800862</v>
      </c>
      <c r="AH9">
        <v>0</v>
      </c>
      <c r="AI9">
        <v>0</v>
      </c>
      <c r="AJ9">
        <v>0</v>
      </c>
      <c r="AK9">
        <v>1.23628428</v>
      </c>
      <c r="AL9">
        <v>0</v>
      </c>
      <c r="AM9">
        <v>0</v>
      </c>
      <c r="AN9">
        <v>1.1591938000000001E-2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78.986366000000004</v>
      </c>
      <c r="BA9">
        <v>3.8842649898755082</v>
      </c>
      <c r="BB9">
        <f t="shared" si="0"/>
        <v>88.058248423528013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1.4088630704767708</v>
      </c>
      <c r="L10">
        <v>1.4089080209241502</v>
      </c>
      <c r="M10">
        <v>1.2524587474318587</v>
      </c>
      <c r="N10">
        <v>2.5251406046078038</v>
      </c>
      <c r="O10">
        <v>2.807584832480607</v>
      </c>
      <c r="P10">
        <v>0</v>
      </c>
      <c r="Q10">
        <v>0</v>
      </c>
      <c r="R10">
        <v>0.59469497621225975</v>
      </c>
      <c r="S10">
        <v>0.31303965217391305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1.20800862</v>
      </c>
      <c r="AH10">
        <v>0</v>
      </c>
      <c r="AI10">
        <v>0</v>
      </c>
      <c r="AJ10">
        <v>0</v>
      </c>
      <c r="AK10">
        <v>1.23628428</v>
      </c>
      <c r="AL10">
        <v>0</v>
      </c>
      <c r="AM10">
        <v>0</v>
      </c>
      <c r="AN10">
        <v>1.1591938000000001E-2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78.986366000000004</v>
      </c>
      <c r="BA10">
        <v>3.8842584707851722</v>
      </c>
      <c r="BB10">
        <f t="shared" si="0"/>
        <v>88.058098971522199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1.4088368766967698</v>
      </c>
      <c r="L11">
        <v>1.4089080209241502</v>
      </c>
      <c r="M11">
        <v>1.2524587474318587</v>
      </c>
      <c r="N11">
        <v>2.5251406046078038</v>
      </c>
      <c r="O11">
        <v>2.807584832480607</v>
      </c>
      <c r="P11">
        <v>0</v>
      </c>
      <c r="Q11">
        <v>0</v>
      </c>
      <c r="R11">
        <v>0.59480807769652633</v>
      </c>
      <c r="S11">
        <v>0.31303965217391305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1.20800862</v>
      </c>
      <c r="AH11">
        <v>0</v>
      </c>
      <c r="AI11">
        <v>0</v>
      </c>
      <c r="AJ11">
        <v>0</v>
      </c>
      <c r="AK11">
        <v>0.60013800000000006</v>
      </c>
      <c r="AL11">
        <v>0</v>
      </c>
      <c r="AM11">
        <v>0</v>
      </c>
      <c r="AN11">
        <v>1.1591938000000001E-2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78.986366000000004</v>
      </c>
      <c r="BA11">
        <v>3.8576711655186036</v>
      </c>
      <c r="BB11">
        <f t="shared" si="0"/>
        <v>87.448626904493025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1.4088630704767708</v>
      </c>
      <c r="L12">
        <v>1.4089080209241502</v>
      </c>
      <c r="M12">
        <v>1.2522795873015873</v>
      </c>
      <c r="N12">
        <v>2.5251406046078038</v>
      </c>
      <c r="O12">
        <v>2.807584832480607</v>
      </c>
      <c r="P12">
        <v>0</v>
      </c>
      <c r="Q12">
        <v>0</v>
      </c>
      <c r="R12">
        <v>0.59480807769652633</v>
      </c>
      <c r="S12">
        <v>0.31303965217391305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1.20800862</v>
      </c>
      <c r="AH12">
        <v>0</v>
      </c>
      <c r="AI12">
        <v>0</v>
      </c>
      <c r="AJ12">
        <v>0</v>
      </c>
      <c r="AK12">
        <v>0.60013800000000006</v>
      </c>
      <c r="AL12">
        <v>0</v>
      </c>
      <c r="AM12">
        <v>0</v>
      </c>
      <c r="AN12">
        <v>1.1591938000000001E-2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78.986366000000004</v>
      </c>
      <c r="BA12">
        <v>3.857664777798707</v>
      </c>
      <c r="BB12">
        <f t="shared" si="0"/>
        <v>87.448480325862661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1.4088368766967698</v>
      </c>
      <c r="L13">
        <v>1.4089080209241502</v>
      </c>
      <c r="M13">
        <v>1.2522795873015873</v>
      </c>
      <c r="N13">
        <v>2.5251406046078038</v>
      </c>
      <c r="O13">
        <v>2.807584832480607</v>
      </c>
      <c r="P13">
        <v>0</v>
      </c>
      <c r="Q13">
        <v>0</v>
      </c>
      <c r="R13">
        <v>0.59480807769652633</v>
      </c>
      <c r="S13">
        <v>0.31303965217391305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1.20800862</v>
      </c>
      <c r="AH13">
        <v>0</v>
      </c>
      <c r="AI13">
        <v>0</v>
      </c>
      <c r="AJ13">
        <v>0</v>
      </c>
      <c r="AK13">
        <v>0.60013800000000006</v>
      </c>
      <c r="AL13">
        <v>0</v>
      </c>
      <c r="AM13">
        <v>0</v>
      </c>
      <c r="AN13">
        <v>1.1591938000000001E-2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78.986366000000004</v>
      </c>
      <c r="BA13">
        <v>3.8576636811873537</v>
      </c>
      <c r="BB13">
        <f t="shared" si="0"/>
        <v>87.448455228694016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1.4088630704767708</v>
      </c>
      <c r="L14">
        <v>1.4089080209241502</v>
      </c>
      <c r="M14">
        <v>1.2522795873015873</v>
      </c>
      <c r="N14">
        <v>2.5251406046078038</v>
      </c>
      <c r="O14">
        <v>2.807584832480607</v>
      </c>
      <c r="P14">
        <v>0</v>
      </c>
      <c r="Q14">
        <v>0</v>
      </c>
      <c r="R14">
        <v>0.59480807769652633</v>
      </c>
      <c r="S14">
        <v>0.31303965217391305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1.20800862</v>
      </c>
      <c r="AH14">
        <v>0</v>
      </c>
      <c r="AI14">
        <v>0</v>
      </c>
      <c r="AJ14">
        <v>0</v>
      </c>
      <c r="AK14">
        <v>0.60013800000000006</v>
      </c>
      <c r="AL14">
        <v>0</v>
      </c>
      <c r="AM14">
        <v>0</v>
      </c>
      <c r="AN14">
        <v>1.1591938000000001E-2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78.986366000000004</v>
      </c>
      <c r="BA14">
        <v>3.857664777798707</v>
      </c>
      <c r="BB14">
        <f t="shared" si="0"/>
        <v>87.448480325862661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1.4088368766967698</v>
      </c>
      <c r="L15">
        <v>1.4089080209241502</v>
      </c>
      <c r="M15">
        <v>1.2210521704295152</v>
      </c>
      <c r="N15">
        <v>2.5252726723236081</v>
      </c>
      <c r="O15">
        <v>2.807584832480607</v>
      </c>
      <c r="P15">
        <v>0</v>
      </c>
      <c r="Q15">
        <v>0</v>
      </c>
      <c r="R15">
        <v>0.6054071323132314</v>
      </c>
      <c r="S15">
        <v>0.31303965217391305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1.20800862</v>
      </c>
      <c r="AH15">
        <v>0</v>
      </c>
      <c r="AI15">
        <v>0</v>
      </c>
      <c r="AJ15">
        <v>0</v>
      </c>
      <c r="AK15">
        <v>0.60013800000000006</v>
      </c>
      <c r="AL15">
        <v>0</v>
      </c>
      <c r="AM15">
        <v>0</v>
      </c>
      <c r="AN15">
        <v>1.1591938000000001E-2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78.986366000000004</v>
      </c>
      <c r="BA15">
        <v>3.856806938260227</v>
      </c>
      <c r="BB15">
        <f t="shared" si="0"/>
        <v>87.428815677081573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1.4088630704767708</v>
      </c>
      <c r="L16">
        <v>1.4089080209241502</v>
      </c>
      <c r="M16">
        <v>1.2210521704295152</v>
      </c>
      <c r="N16">
        <v>2.525645052865888</v>
      </c>
      <c r="O16">
        <v>2.807584832480607</v>
      </c>
      <c r="P16">
        <v>0</v>
      </c>
      <c r="Q16">
        <v>0</v>
      </c>
      <c r="R16">
        <v>0.6054071323132314</v>
      </c>
      <c r="S16">
        <v>0.31303965217391305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0.18941669999999997</v>
      </c>
      <c r="AG16">
        <v>1.20800862</v>
      </c>
      <c r="AH16">
        <v>0</v>
      </c>
      <c r="AI16">
        <v>0</v>
      </c>
      <c r="AJ16">
        <v>0</v>
      </c>
      <c r="AK16">
        <v>0.60013800000000006</v>
      </c>
      <c r="AL16">
        <v>0</v>
      </c>
      <c r="AM16">
        <v>0</v>
      </c>
      <c r="AN16">
        <v>1.1591938000000001E-2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78.986366000000004</v>
      </c>
      <c r="BA16">
        <v>3.8568236007609498</v>
      </c>
      <c r="BB16">
        <f t="shared" si="0"/>
        <v>87.429197588903136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1.3984677319844792</v>
      </c>
      <c r="L17">
        <v>1.4089080209241502</v>
      </c>
      <c r="M17">
        <v>1.2210521704295152</v>
      </c>
      <c r="N17">
        <v>2.4314454929890941</v>
      </c>
      <c r="O17">
        <v>2.807584832480607</v>
      </c>
      <c r="P17">
        <v>0</v>
      </c>
      <c r="Q17">
        <v>0</v>
      </c>
      <c r="R17">
        <v>0.59491211901504781</v>
      </c>
      <c r="S17">
        <v>0.30261196088560888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0.18941669999999997</v>
      </c>
      <c r="AG17">
        <v>1.20800862</v>
      </c>
      <c r="AH17">
        <v>0</v>
      </c>
      <c r="AI17">
        <v>0</v>
      </c>
      <c r="AJ17">
        <v>0</v>
      </c>
      <c r="AK17">
        <v>0.60013800000000006</v>
      </c>
      <c r="AL17">
        <v>0</v>
      </c>
      <c r="AM17">
        <v>0</v>
      </c>
      <c r="AN17">
        <v>1.1591938000000001E-2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78.986366000000004</v>
      </c>
      <c r="BA17">
        <v>3.8515769725967348</v>
      </c>
      <c r="BB17">
        <f t="shared" si="0"/>
        <v>87.308926614111769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1.3984540125831484</v>
      </c>
      <c r="L18">
        <v>1.4089080209241502</v>
      </c>
      <c r="M18">
        <v>1.2210521704295152</v>
      </c>
      <c r="N18">
        <v>2.5252229464920295</v>
      </c>
      <c r="O18">
        <v>2.807584832480607</v>
      </c>
      <c r="P18">
        <v>0</v>
      </c>
      <c r="Q18">
        <v>0</v>
      </c>
      <c r="R18">
        <v>0.59491211901504781</v>
      </c>
      <c r="S18">
        <v>0.30261196088560888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0.18941669999999997</v>
      </c>
      <c r="AG18">
        <v>1.20800862</v>
      </c>
      <c r="AH18">
        <v>0</v>
      </c>
      <c r="AI18">
        <v>0</v>
      </c>
      <c r="AJ18">
        <v>0</v>
      </c>
      <c r="AK18">
        <v>0.60013800000000006</v>
      </c>
      <c r="AL18">
        <v>0</v>
      </c>
      <c r="AM18">
        <v>0</v>
      </c>
      <c r="AN18">
        <v>1.1591938000000001E-2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78.986366000000004</v>
      </c>
      <c r="BA18">
        <v>3.8554962986365622</v>
      </c>
      <c r="BB18">
        <f t="shared" si="0"/>
        <v>87.398771022173548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1.3984677319844792</v>
      </c>
      <c r="L19">
        <v>1.4089080209241502</v>
      </c>
      <c r="M19">
        <v>1.2210521704295152</v>
      </c>
      <c r="N19">
        <v>2.4836426607783602</v>
      </c>
      <c r="O19">
        <v>2.807584832480607</v>
      </c>
      <c r="P19">
        <v>0</v>
      </c>
      <c r="Q19">
        <v>0</v>
      </c>
      <c r="R19">
        <v>0.58429804576043065</v>
      </c>
      <c r="S19">
        <v>0.30261196088560888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0.18941669999999997</v>
      </c>
      <c r="AG19">
        <v>1.20800862</v>
      </c>
      <c r="AH19">
        <v>0</v>
      </c>
      <c r="AI19">
        <v>0</v>
      </c>
      <c r="AJ19">
        <v>0</v>
      </c>
      <c r="AK19">
        <v>0.60013800000000006</v>
      </c>
      <c r="AL19">
        <v>0</v>
      </c>
      <c r="AM19">
        <v>0</v>
      </c>
      <c r="AN19">
        <v>1.1591938000000001E-2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79.272666000000015</v>
      </c>
      <c r="BA19">
        <v>3.8652821480524047</v>
      </c>
      <c r="BB19">
        <f t="shared" si="0"/>
        <v>87.623104533190769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1.3984540125831484</v>
      </c>
      <c r="L20">
        <v>1.4089080209241502</v>
      </c>
      <c r="M20">
        <v>1.1897988678720446</v>
      </c>
      <c r="N20">
        <v>2.525847785467128</v>
      </c>
      <c r="O20">
        <v>2.807584832480607</v>
      </c>
      <c r="P20">
        <v>0</v>
      </c>
      <c r="Q20">
        <v>0</v>
      </c>
      <c r="R20">
        <v>0.58429804576043065</v>
      </c>
      <c r="S20">
        <v>0.30261196088560888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0.18941669999999997</v>
      </c>
      <c r="AG20">
        <v>1.20800862</v>
      </c>
      <c r="AH20">
        <v>0</v>
      </c>
      <c r="AI20">
        <v>0</v>
      </c>
      <c r="AJ20">
        <v>0</v>
      </c>
      <c r="AK20">
        <v>0.60013800000000006</v>
      </c>
      <c r="AL20">
        <v>0</v>
      </c>
      <c r="AM20">
        <v>0</v>
      </c>
      <c r="AN20">
        <v>1.1591938000000001E-2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79.272666000000015</v>
      </c>
      <c r="BA20">
        <v>3.865739351885273</v>
      </c>
      <c r="BB20">
        <f t="shared" si="0"/>
        <v>87.63358543208787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1.3984677319844792</v>
      </c>
      <c r="L21">
        <v>1.4089080209241502</v>
      </c>
      <c r="M21">
        <v>1.200183070473148</v>
      </c>
      <c r="N21">
        <v>2.525847785467128</v>
      </c>
      <c r="O21">
        <v>2.807584832480607</v>
      </c>
      <c r="P21">
        <v>0</v>
      </c>
      <c r="Q21">
        <v>0</v>
      </c>
      <c r="R21">
        <v>0.5738572923286428</v>
      </c>
      <c r="S21">
        <v>0.29218089702517169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0.18941669999999997</v>
      </c>
      <c r="AG21">
        <v>1.20800862</v>
      </c>
      <c r="AH21">
        <v>0</v>
      </c>
      <c r="AI21">
        <v>0</v>
      </c>
      <c r="AJ21">
        <v>0</v>
      </c>
      <c r="AK21">
        <v>0.60013800000000006</v>
      </c>
      <c r="AL21">
        <v>0</v>
      </c>
      <c r="AM21">
        <v>0</v>
      </c>
      <c r="AN21">
        <v>1.1591938000000001E-2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79.272666000000015</v>
      </c>
      <c r="BA21">
        <v>3.8653015361543552</v>
      </c>
      <c r="BB21">
        <f t="shared" si="0"/>
        <v>87.623549352528983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1.3984540125831484</v>
      </c>
      <c r="L22">
        <v>1.4089080209241502</v>
      </c>
      <c r="M22">
        <v>1.1895425102829751</v>
      </c>
      <c r="N22">
        <v>2.525847785467128</v>
      </c>
      <c r="O22">
        <v>2.807584832480607</v>
      </c>
      <c r="P22">
        <v>0</v>
      </c>
      <c r="Q22">
        <v>0</v>
      </c>
      <c r="R22">
        <v>0.5738572923286428</v>
      </c>
      <c r="S22">
        <v>0.29218089702517169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0.18941669999999997</v>
      </c>
      <c r="AG22">
        <v>1.20800862</v>
      </c>
      <c r="AH22">
        <v>0</v>
      </c>
      <c r="AI22">
        <v>0</v>
      </c>
      <c r="AJ22">
        <v>0</v>
      </c>
      <c r="AK22">
        <v>0.60013800000000006</v>
      </c>
      <c r="AL22">
        <v>0</v>
      </c>
      <c r="AM22">
        <v>0</v>
      </c>
      <c r="AN22">
        <v>1.1591938000000001E-2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79.272666000000015</v>
      </c>
      <c r="BA22">
        <v>3.8648562015014667</v>
      </c>
      <c r="BB22">
        <f t="shared" si="0"/>
        <v>87.613340407590371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1.3984677319844792</v>
      </c>
      <c r="L23">
        <v>1.4089080209241502</v>
      </c>
      <c r="M23">
        <v>1.2000500605326876</v>
      </c>
      <c r="N23">
        <v>2.525847785467128</v>
      </c>
      <c r="O23">
        <v>2.807584832480607</v>
      </c>
      <c r="P23">
        <v>0</v>
      </c>
      <c r="Q23">
        <v>0</v>
      </c>
      <c r="R23">
        <v>0.39659651448906974</v>
      </c>
      <c r="S23">
        <v>0.29218089702517169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0.18941669999999997</v>
      </c>
      <c r="AG23">
        <v>1.20800862</v>
      </c>
      <c r="AH23">
        <v>7.4062530000000001E-2</v>
      </c>
      <c r="AI23">
        <v>0</v>
      </c>
      <c r="AJ23">
        <v>0</v>
      </c>
      <c r="AK23">
        <v>0.60013800000000006</v>
      </c>
      <c r="AL23">
        <v>0</v>
      </c>
      <c r="AM23">
        <v>0</v>
      </c>
      <c r="AN23">
        <v>1.1591938000000001E-2</v>
      </c>
      <c r="AO23">
        <v>0</v>
      </c>
      <c r="AP23">
        <v>0</v>
      </c>
      <c r="AQ23">
        <v>0.49449400000000004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79.491866000000016</v>
      </c>
      <c r="BA23">
        <v>3.8916501438744153</v>
      </c>
      <c r="BB23">
        <f t="shared" si="0"/>
        <v>88.207563487028892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1.3984066992424871</v>
      </c>
      <c r="L24">
        <v>1.4089080209241502</v>
      </c>
      <c r="M24">
        <v>1.2000500605326876</v>
      </c>
      <c r="N24">
        <v>2.525847785467128</v>
      </c>
      <c r="O24">
        <v>2.807584832480607</v>
      </c>
      <c r="P24">
        <v>0</v>
      </c>
      <c r="Q24">
        <v>0</v>
      </c>
      <c r="R24">
        <v>0</v>
      </c>
      <c r="S24">
        <v>0.28179181310679619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0.18941669999999997</v>
      </c>
      <c r="AG24">
        <v>1.20800862</v>
      </c>
      <c r="AH24">
        <v>0.42035489999999992</v>
      </c>
      <c r="AI24">
        <v>0</v>
      </c>
      <c r="AJ24">
        <v>0</v>
      </c>
      <c r="AK24">
        <v>0.60013800000000006</v>
      </c>
      <c r="AL24">
        <v>0</v>
      </c>
      <c r="AM24">
        <v>0</v>
      </c>
      <c r="AN24">
        <v>1.1591938000000001E-2</v>
      </c>
      <c r="AO24">
        <v>0</v>
      </c>
      <c r="AP24">
        <v>0</v>
      </c>
      <c r="AQ24">
        <v>0.98098000000000007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79.602766000000017</v>
      </c>
      <c r="BA24">
        <v>3.9140817387450402</v>
      </c>
      <c r="BB24">
        <f t="shared" si="0"/>
        <v>88.721763631008827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1.4089080209241502</v>
      </c>
      <c r="M25">
        <v>1.2000500605326876</v>
      </c>
      <c r="N25">
        <v>2.525847785467128</v>
      </c>
      <c r="O25">
        <v>2.807584832480607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0.11974559999999998</v>
      </c>
      <c r="AF25">
        <v>0.18941669999999997</v>
      </c>
      <c r="AG25">
        <v>1.20800862</v>
      </c>
      <c r="AH25">
        <v>0.98883485999999998</v>
      </c>
      <c r="AI25">
        <v>0</v>
      </c>
      <c r="AJ25">
        <v>0</v>
      </c>
      <c r="AK25">
        <v>0.60013800000000006</v>
      </c>
      <c r="AL25">
        <v>0</v>
      </c>
      <c r="AM25">
        <v>0</v>
      </c>
      <c r="AN25">
        <v>1.1591938000000001E-2</v>
      </c>
      <c r="AO25">
        <v>0</v>
      </c>
      <c r="AP25">
        <v>0</v>
      </c>
      <c r="AQ25">
        <v>1.4834819999999997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79.706175999999999</v>
      </c>
      <c r="BA25">
        <v>3.8979448563710486</v>
      </c>
      <c r="BB25">
        <f t="shared" si="0"/>
        <v>88.351839561033515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1.4088725490196081</v>
      </c>
      <c r="M26">
        <v>1.2000500605326876</v>
      </c>
      <c r="N26">
        <v>2.525847785467128</v>
      </c>
      <c r="O26">
        <v>2.807584832480607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9.2475000000000002E-2</v>
      </c>
      <c r="AC26">
        <v>0.21704216799999998</v>
      </c>
      <c r="AD26">
        <v>0</v>
      </c>
      <c r="AE26">
        <v>0.3742049999999999</v>
      </c>
      <c r="AF26">
        <v>0.18941669999999997</v>
      </c>
      <c r="AG26">
        <v>1.20800862</v>
      </c>
      <c r="AH26">
        <v>1.48325229</v>
      </c>
      <c r="AI26">
        <v>0</v>
      </c>
      <c r="AJ26">
        <v>0</v>
      </c>
      <c r="AK26">
        <v>0.60013800000000006</v>
      </c>
      <c r="AL26">
        <v>0</v>
      </c>
      <c r="AM26">
        <v>0</v>
      </c>
      <c r="AN26">
        <v>1.1591938000000001E-2</v>
      </c>
      <c r="AO26">
        <v>0</v>
      </c>
      <c r="AP26">
        <v>0</v>
      </c>
      <c r="AQ26">
        <v>1.9779760000000002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80.058076</v>
      </c>
      <c r="BA26">
        <v>3.975473064845426</v>
      </c>
      <c r="BB26">
        <f t="shared" si="0"/>
        <v>90.179063878654603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1.4088885927505332</v>
      </c>
      <c r="M27">
        <v>1.2000500605326876</v>
      </c>
      <c r="N27">
        <v>2.525847785467128</v>
      </c>
      <c r="O27">
        <v>2.807584832480607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0.3654612000000001</v>
      </c>
      <c r="AC27">
        <v>0.45611831300000005</v>
      </c>
      <c r="AD27">
        <v>5.9984400000000007E-2</v>
      </c>
      <c r="AE27">
        <v>0.36522407999999995</v>
      </c>
      <c r="AF27">
        <v>0.37883340000000004</v>
      </c>
      <c r="AG27">
        <v>1.20800862</v>
      </c>
      <c r="AH27">
        <v>1.9776697199999995</v>
      </c>
      <c r="AI27">
        <v>0.11987599999999997</v>
      </c>
      <c r="AJ27">
        <v>0</v>
      </c>
      <c r="AK27">
        <v>0.60013800000000006</v>
      </c>
      <c r="AL27">
        <v>0</v>
      </c>
      <c r="AM27">
        <v>0.12075492000000002</v>
      </c>
      <c r="AN27">
        <v>1.1591938000000001E-2</v>
      </c>
      <c r="AO27">
        <v>0</v>
      </c>
      <c r="AP27">
        <v>0</v>
      </c>
      <c r="AQ27">
        <v>1.9779760000000002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80.473176000000009</v>
      </c>
      <c r="BA27">
        <v>4.0550045314733802</v>
      </c>
      <c r="BB27">
        <f t="shared" si="0"/>
        <v>92.002179330757571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1.4088948080942429</v>
      </c>
      <c r="M28">
        <v>1.2000500605326876</v>
      </c>
      <c r="N28">
        <v>2.525847785467128</v>
      </c>
      <c r="O28">
        <v>2.807584832480607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1.002429</v>
      </c>
      <c r="AC28">
        <v>0.68419247700000008</v>
      </c>
      <c r="AD28">
        <v>0.19195008000000008</v>
      </c>
      <c r="AE28">
        <v>0.37719863999999997</v>
      </c>
      <c r="AF28">
        <v>0.6377028899999998</v>
      </c>
      <c r="AG28">
        <v>1.20800862</v>
      </c>
      <c r="AH28">
        <v>2.4720871500000001</v>
      </c>
      <c r="AI28">
        <v>0.38959700000000003</v>
      </c>
      <c r="AJ28">
        <v>0</v>
      </c>
      <c r="AK28">
        <v>0.60013800000000006</v>
      </c>
      <c r="AL28">
        <v>0</v>
      </c>
      <c r="AM28">
        <v>0.24460612000000001</v>
      </c>
      <c r="AN28">
        <v>1.1591938000000001E-2</v>
      </c>
      <c r="AO28">
        <v>0</v>
      </c>
      <c r="AP28">
        <v>0</v>
      </c>
      <c r="AQ28">
        <v>1.9779760000000002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80.870316000000017</v>
      </c>
      <c r="BA28">
        <v>4.161718983544282</v>
      </c>
      <c r="BB28">
        <f t="shared" si="0"/>
        <v>94.448452418030413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1.4088948080942429</v>
      </c>
      <c r="M29">
        <v>1.2000500605326876</v>
      </c>
      <c r="N29">
        <v>2.525847785467128</v>
      </c>
      <c r="O29">
        <v>2.807584832480607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1.0963835999999998</v>
      </c>
      <c r="AC29">
        <v>0.68419247700000008</v>
      </c>
      <c r="AD29">
        <v>0.41389236000000001</v>
      </c>
      <c r="AE29">
        <v>0.76637184000000003</v>
      </c>
      <c r="AF29">
        <v>0.6377028899999998</v>
      </c>
      <c r="AG29">
        <v>1.20800862</v>
      </c>
      <c r="AH29">
        <v>2.9665045800000005</v>
      </c>
      <c r="AI29">
        <v>0.38959700000000003</v>
      </c>
      <c r="AJ29">
        <v>0</v>
      </c>
      <c r="AK29">
        <v>0.60013800000000006</v>
      </c>
      <c r="AL29">
        <v>0</v>
      </c>
      <c r="AM29">
        <v>0.36783806399999996</v>
      </c>
      <c r="AN29">
        <v>1.1591938000000001E-2</v>
      </c>
      <c r="AO29">
        <v>0</v>
      </c>
      <c r="AP29">
        <v>0</v>
      </c>
      <c r="AQ29">
        <v>1.9779760000000002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81.118016000000026</v>
      </c>
      <c r="BA29">
        <v>4.2290336429443052</v>
      </c>
      <c r="BB29">
        <f t="shared" si="0"/>
        <v>95.951557212630391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1.4088948080942429</v>
      </c>
      <c r="M30">
        <v>1.2000500605326876</v>
      </c>
      <c r="N30">
        <v>2.525847785467128</v>
      </c>
      <c r="O30">
        <v>2.807584832480607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1.0963835999999998</v>
      </c>
      <c r="AC30">
        <v>0.68419247700000008</v>
      </c>
      <c r="AD30">
        <v>0.62083853999999994</v>
      </c>
      <c r="AE30">
        <v>1.1531501280000001</v>
      </c>
      <c r="AF30">
        <v>0.6377028899999998</v>
      </c>
      <c r="AG30">
        <v>1.20800862</v>
      </c>
      <c r="AH30">
        <v>2.9665045800000005</v>
      </c>
      <c r="AI30">
        <v>0.38959700000000003</v>
      </c>
      <c r="AJ30">
        <v>0</v>
      </c>
      <c r="AK30">
        <v>0.60013800000000006</v>
      </c>
      <c r="AL30">
        <v>0</v>
      </c>
      <c r="AM30">
        <v>0.36783806399999996</v>
      </c>
      <c r="AN30">
        <v>1.1591938000000001E-2</v>
      </c>
      <c r="AO30">
        <v>0</v>
      </c>
      <c r="AP30">
        <v>0</v>
      </c>
      <c r="AQ30">
        <v>1.9779760000000002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81.118016000000026</v>
      </c>
      <c r="BA30">
        <v>4.2538513271443055</v>
      </c>
      <c r="BB30">
        <f t="shared" si="0"/>
        <v>96.520463996430379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1.4088948080942429</v>
      </c>
      <c r="M31">
        <v>1.2000500605326876</v>
      </c>
      <c r="N31">
        <v>2.525847785467128</v>
      </c>
      <c r="O31">
        <v>2.807584832480607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1.0963835999999998</v>
      </c>
      <c r="AC31">
        <v>0.68419247700000008</v>
      </c>
      <c r="AD31">
        <v>0.62083853999999994</v>
      </c>
      <c r="AE31">
        <v>1.1535093648000001</v>
      </c>
      <c r="AF31">
        <v>0.6377028899999998</v>
      </c>
      <c r="AG31">
        <v>1.20800862</v>
      </c>
      <c r="AH31">
        <v>2.9665045800000005</v>
      </c>
      <c r="AI31">
        <v>0.38959700000000003</v>
      </c>
      <c r="AJ31">
        <v>0</v>
      </c>
      <c r="AK31">
        <v>0.60013800000000006</v>
      </c>
      <c r="AL31">
        <v>0</v>
      </c>
      <c r="AM31">
        <v>0.36783806399999996</v>
      </c>
      <c r="AN31">
        <v>1.1591938000000001E-2</v>
      </c>
      <c r="AO31">
        <v>0</v>
      </c>
      <c r="AP31">
        <v>0</v>
      </c>
      <c r="AQ31">
        <v>1.9779760000000002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81.058016000000023</v>
      </c>
      <c r="BA31">
        <v>4.2438663295443</v>
      </c>
      <c r="BB31">
        <f t="shared" si="0"/>
        <v>96.470808230830386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1.4088948080942429</v>
      </c>
      <c r="M32">
        <v>1.2000500605326876</v>
      </c>
      <c r="N32">
        <v>2.525847785467128</v>
      </c>
      <c r="O32">
        <v>2.807584832480607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1.0963835999999998</v>
      </c>
      <c r="AC32">
        <v>0.68419247700000008</v>
      </c>
      <c r="AD32">
        <v>0.82778472000000003</v>
      </c>
      <c r="AE32">
        <v>1.1535093648000001</v>
      </c>
      <c r="AF32">
        <v>0.6377028899999998</v>
      </c>
      <c r="AG32">
        <v>1.20800862</v>
      </c>
      <c r="AH32">
        <v>2.8023659999999988</v>
      </c>
      <c r="AI32">
        <v>0.38959700000000003</v>
      </c>
      <c r="AJ32">
        <v>0</v>
      </c>
      <c r="AK32">
        <v>0.60013800000000006</v>
      </c>
      <c r="AL32">
        <v>0</v>
      </c>
      <c r="AM32">
        <v>0.24460612000000001</v>
      </c>
      <c r="AN32">
        <v>1.1591938000000001E-2</v>
      </c>
      <c r="AO32">
        <v>0</v>
      </c>
      <c r="AP32">
        <v>0</v>
      </c>
      <c r="AQ32">
        <v>1.9779760000000002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81.025716000000031</v>
      </c>
      <c r="BA32">
        <v>4.2391545917442963</v>
      </c>
      <c r="BB32">
        <f t="shared" si="0"/>
        <v>96.362795624630394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1.4088948080942429</v>
      </c>
      <c r="M33">
        <v>1.2000500605326876</v>
      </c>
      <c r="N33">
        <v>2.525847785467128</v>
      </c>
      <c r="O33">
        <v>2.807584832480607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1.0963835999999998</v>
      </c>
      <c r="AC33">
        <v>0.68419247700000008</v>
      </c>
      <c r="AD33">
        <v>0.82778472000000003</v>
      </c>
      <c r="AE33">
        <v>1.1535093648000001</v>
      </c>
      <c r="AF33">
        <v>0.6377028899999998</v>
      </c>
      <c r="AG33">
        <v>1.20800862</v>
      </c>
      <c r="AH33">
        <v>2.4720871500000001</v>
      </c>
      <c r="AI33">
        <v>0.38959700000000003</v>
      </c>
      <c r="AJ33">
        <v>0</v>
      </c>
      <c r="AK33">
        <v>0.60013800000000006</v>
      </c>
      <c r="AL33">
        <v>0</v>
      </c>
      <c r="AM33">
        <v>0.12261268800000001</v>
      </c>
      <c r="AN33">
        <v>1.1591938000000001E-2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80.938316000000029</v>
      </c>
      <c r="BA33">
        <v>4.2165966057442974</v>
      </c>
      <c r="BB33">
        <f t="shared" si="0"/>
        <v>95.845681328630391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1.4088948080942429</v>
      </c>
      <c r="M34">
        <v>1.2000500605326876</v>
      </c>
      <c r="N34">
        <v>2.525847785467128</v>
      </c>
      <c r="O34">
        <v>2.807584832480607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0.73092240000000019</v>
      </c>
      <c r="AC34">
        <v>0.45611831300000005</v>
      </c>
      <c r="AD34">
        <v>0.41389236000000001</v>
      </c>
      <c r="AE34">
        <v>1.1535093648000001</v>
      </c>
      <c r="AF34">
        <v>0.37883340000000004</v>
      </c>
      <c r="AG34">
        <v>1.20800862</v>
      </c>
      <c r="AH34">
        <v>1.9776697199999995</v>
      </c>
      <c r="AI34">
        <v>0.11987599999999997</v>
      </c>
      <c r="AJ34">
        <v>0</v>
      </c>
      <c r="AK34">
        <v>0.60013800000000006</v>
      </c>
      <c r="AL34">
        <v>0</v>
      </c>
      <c r="AM34">
        <v>0</v>
      </c>
      <c r="AN34">
        <v>1.1591938000000001E-2</v>
      </c>
      <c r="AO34">
        <v>0</v>
      </c>
      <c r="AP34">
        <v>0</v>
      </c>
      <c r="AQ34">
        <v>1.9779760000000002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80.322176000000013</v>
      </c>
      <c r="BA34">
        <v>4.1008451981442766</v>
      </c>
      <c r="BB34">
        <f t="shared" si="0"/>
        <v>93.192244404230408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1.4088948080942429</v>
      </c>
      <c r="M35">
        <v>1.1688859183920572</v>
      </c>
      <c r="N35">
        <v>2.525847785467128</v>
      </c>
      <c r="O35">
        <v>2.807584832480607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0.11097000000000001</v>
      </c>
      <c r="AC35">
        <v>0.22783432000000001</v>
      </c>
      <c r="AD35">
        <v>2.9992200000000004E-2</v>
      </c>
      <c r="AE35">
        <v>1.1535093648000001</v>
      </c>
      <c r="AF35">
        <v>0.37883340000000004</v>
      </c>
      <c r="AG35">
        <v>1.20800862</v>
      </c>
      <c r="AH35">
        <v>1.48325229</v>
      </c>
      <c r="AI35">
        <v>7.4922500000000003E-2</v>
      </c>
      <c r="AJ35">
        <v>0</v>
      </c>
      <c r="AK35">
        <v>0.60013800000000006</v>
      </c>
      <c r="AL35">
        <v>0</v>
      </c>
      <c r="AM35">
        <v>0</v>
      </c>
      <c r="AN35">
        <v>1.1591938000000001E-2</v>
      </c>
      <c r="AO35">
        <v>0</v>
      </c>
      <c r="AP35">
        <v>0</v>
      </c>
      <c r="AQ35">
        <v>1.9779760000000002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79.930076000000014</v>
      </c>
      <c r="BA35">
        <v>4.009103535837732</v>
      </c>
      <c r="BB35">
        <f t="shared" si="0"/>
        <v>91.089214441396308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1.4088948080942429</v>
      </c>
      <c r="M36">
        <v>1.1688859183920572</v>
      </c>
      <c r="N36">
        <v>2.525847785467128</v>
      </c>
      <c r="O36">
        <v>2.807584832480607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1.1535093648000001</v>
      </c>
      <c r="AF36">
        <v>0.37883340000000004</v>
      </c>
      <c r="AG36">
        <v>1.20800862</v>
      </c>
      <c r="AH36">
        <v>0.98883485999999998</v>
      </c>
      <c r="AI36">
        <v>7.4922500000000003E-2</v>
      </c>
      <c r="AJ36">
        <v>0</v>
      </c>
      <c r="AK36">
        <v>0.60013800000000006</v>
      </c>
      <c r="AL36">
        <v>0</v>
      </c>
      <c r="AM36">
        <v>0</v>
      </c>
      <c r="AN36">
        <v>1.1591938000000001E-2</v>
      </c>
      <c r="AO36">
        <v>0</v>
      </c>
      <c r="AP36">
        <v>0</v>
      </c>
      <c r="AQ36">
        <v>1.9779760000000002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79.378976000000023</v>
      </c>
      <c r="BA36">
        <v>3.9499852078377411</v>
      </c>
      <c r="BB36">
        <f t="shared" si="0"/>
        <v>89.734018819396312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1.4088948080942429</v>
      </c>
      <c r="M37">
        <v>1.1688859183920572</v>
      </c>
      <c r="N37">
        <v>2.525847785467128</v>
      </c>
      <c r="O37">
        <v>2.807584832480607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0.76637184000000003</v>
      </c>
      <c r="AF37">
        <v>0.37883340000000004</v>
      </c>
      <c r="AG37">
        <v>1.20800862</v>
      </c>
      <c r="AH37">
        <v>0.49441742999999999</v>
      </c>
      <c r="AI37">
        <v>0</v>
      </c>
      <c r="AJ37">
        <v>0</v>
      </c>
      <c r="AK37">
        <v>0.60013800000000006</v>
      </c>
      <c r="AL37">
        <v>0</v>
      </c>
      <c r="AM37">
        <v>0</v>
      </c>
      <c r="AN37">
        <v>1.1591938000000001E-2</v>
      </c>
      <c r="AO37">
        <v>0</v>
      </c>
      <c r="AP37">
        <v>0</v>
      </c>
      <c r="AQ37">
        <v>1.9779760000000002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79.247876000000019</v>
      </c>
      <c r="BA37">
        <v>3.9045244379377353</v>
      </c>
      <c r="BB37">
        <f t="shared" si="0"/>
        <v>88.691902134496317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1.4088948080942429</v>
      </c>
      <c r="M38">
        <v>1.1688859183920572</v>
      </c>
      <c r="N38">
        <v>2.525847785467128</v>
      </c>
      <c r="O38">
        <v>2.807584832480607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0.76637184000000003</v>
      </c>
      <c r="AF38">
        <v>0.37883340000000004</v>
      </c>
      <c r="AG38">
        <v>1.20800862</v>
      </c>
      <c r="AH38">
        <v>0</v>
      </c>
      <c r="AI38">
        <v>0</v>
      </c>
      <c r="AJ38">
        <v>0</v>
      </c>
      <c r="AK38">
        <v>0.60013800000000006</v>
      </c>
      <c r="AL38">
        <v>0</v>
      </c>
      <c r="AM38">
        <v>0</v>
      </c>
      <c r="AN38">
        <v>1.1591938000000001E-2</v>
      </c>
      <c r="AO38">
        <v>0</v>
      </c>
      <c r="AP38">
        <v>0</v>
      </c>
      <c r="AQ38">
        <v>1.9779760000000002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79.116776000000016</v>
      </c>
      <c r="BA38">
        <v>3.8783777856377295</v>
      </c>
      <c r="BB38">
        <f t="shared" si="0"/>
        <v>88.092531356796329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1.4088948080942429</v>
      </c>
      <c r="M39">
        <v>1.2001150159744407</v>
      </c>
      <c r="N39">
        <v>2.525847785467128</v>
      </c>
      <c r="O39">
        <v>2.807584832480607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0.76637184000000003</v>
      </c>
      <c r="AF39">
        <v>0.18941669999999997</v>
      </c>
      <c r="AG39">
        <v>1.20800862</v>
      </c>
      <c r="AH39">
        <v>0</v>
      </c>
      <c r="AI39">
        <v>0</v>
      </c>
      <c r="AJ39">
        <v>0</v>
      </c>
      <c r="AK39">
        <v>0.60013800000000006</v>
      </c>
      <c r="AL39">
        <v>0</v>
      </c>
      <c r="AM39">
        <v>0</v>
      </c>
      <c r="AN39">
        <v>1.1896989E-2</v>
      </c>
      <c r="AO39">
        <v>0</v>
      </c>
      <c r="AP39">
        <v>0</v>
      </c>
      <c r="AQ39">
        <v>1.9779760000000002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78.756776000000002</v>
      </c>
      <c r="BA39">
        <v>3.8617782767313802</v>
      </c>
      <c r="BB39">
        <f t="shared" si="0"/>
        <v>87.591248314285039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1.4088948080942429</v>
      </c>
      <c r="M40">
        <v>1.2001150159744407</v>
      </c>
      <c r="N40">
        <v>2.525847785467128</v>
      </c>
      <c r="O40">
        <v>2.807584832480607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0.38318591999999996</v>
      </c>
      <c r="AF40">
        <v>0.18941669999999997</v>
      </c>
      <c r="AG40">
        <v>1.20800862</v>
      </c>
      <c r="AH40">
        <v>0</v>
      </c>
      <c r="AI40">
        <v>0</v>
      </c>
      <c r="AJ40">
        <v>0</v>
      </c>
      <c r="AK40">
        <v>0.60013800000000006</v>
      </c>
      <c r="AL40">
        <v>0</v>
      </c>
      <c r="AM40">
        <v>0</v>
      </c>
      <c r="AN40">
        <v>1.1896989E-2</v>
      </c>
      <c r="AO40">
        <v>0</v>
      </c>
      <c r="AP40">
        <v>0</v>
      </c>
      <c r="AQ40">
        <v>1.9779760000000002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78.756776000000002</v>
      </c>
      <c r="BA40">
        <v>3.8457611171313806</v>
      </c>
      <c r="BB40">
        <f t="shared" si="0"/>
        <v>87.224079553885048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1.4088948080942429</v>
      </c>
      <c r="M41">
        <v>1.2001150159744407</v>
      </c>
      <c r="N41">
        <v>2.525847785467128</v>
      </c>
      <c r="O41">
        <v>2.807584832480607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0.37121135999999993</v>
      </c>
      <c r="AF41">
        <v>0.18941669999999997</v>
      </c>
      <c r="AG41">
        <v>1.20800862</v>
      </c>
      <c r="AH41">
        <v>0</v>
      </c>
      <c r="AI41">
        <v>0</v>
      </c>
      <c r="AJ41">
        <v>0</v>
      </c>
      <c r="AK41">
        <v>0.60013800000000006</v>
      </c>
      <c r="AL41">
        <v>0</v>
      </c>
      <c r="AM41">
        <v>0</v>
      </c>
      <c r="AN41">
        <v>1.1896989E-2</v>
      </c>
      <c r="AO41">
        <v>0</v>
      </c>
      <c r="AP41">
        <v>0</v>
      </c>
      <c r="AQ41">
        <v>1.9779760000000002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78.756776000000002</v>
      </c>
      <c r="BA41">
        <v>3.8452605659313805</v>
      </c>
      <c r="BB41">
        <f t="shared" si="0"/>
        <v>87.21260554508504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1.4088948080942429</v>
      </c>
      <c r="M42">
        <v>1.2001150159744407</v>
      </c>
      <c r="N42">
        <v>2.525847785467128</v>
      </c>
      <c r="O42">
        <v>2.807584832480607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0.18941669999999997</v>
      </c>
      <c r="AG42">
        <v>1.20800862</v>
      </c>
      <c r="AH42">
        <v>0</v>
      </c>
      <c r="AI42">
        <v>0</v>
      </c>
      <c r="AJ42">
        <v>0</v>
      </c>
      <c r="AK42">
        <v>0.60013800000000006</v>
      </c>
      <c r="AL42">
        <v>0</v>
      </c>
      <c r="AM42">
        <v>0</v>
      </c>
      <c r="AN42">
        <v>1.1896989E-2</v>
      </c>
      <c r="AO42">
        <v>0</v>
      </c>
      <c r="AP42">
        <v>0</v>
      </c>
      <c r="AQ42">
        <v>1.9779760000000002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78.786776000000003</v>
      </c>
      <c r="BA42">
        <v>3.8297439347313804</v>
      </c>
      <c r="BB42">
        <f t="shared" si="0"/>
        <v>86.886910816285038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1.4088739991310284</v>
      </c>
      <c r="M43">
        <v>1.2001150159744407</v>
      </c>
      <c r="N43">
        <v>2.525847785467128</v>
      </c>
      <c r="O43">
        <v>2.807584832480607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0.18941669999999997</v>
      </c>
      <c r="AG43">
        <v>1.20800862</v>
      </c>
      <c r="AH43">
        <v>0</v>
      </c>
      <c r="AI43">
        <v>0</v>
      </c>
      <c r="AJ43">
        <v>0</v>
      </c>
      <c r="AK43">
        <v>0.60013800000000006</v>
      </c>
      <c r="AL43">
        <v>0</v>
      </c>
      <c r="AM43">
        <v>0</v>
      </c>
      <c r="AN43">
        <v>1.1896989E-2</v>
      </c>
      <c r="AO43">
        <v>0</v>
      </c>
      <c r="AP43">
        <v>0</v>
      </c>
      <c r="AQ43">
        <v>1.4834819999999997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78.786776000000003</v>
      </c>
      <c r="BA43">
        <v>3.809073215617544</v>
      </c>
      <c r="BB43">
        <f t="shared" si="0"/>
        <v>86.413066726435659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1.4088739991310284</v>
      </c>
      <c r="M44">
        <v>1.2001150159744407</v>
      </c>
      <c r="N44">
        <v>2.525847785467128</v>
      </c>
      <c r="O44">
        <v>2.807584832480607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0.18941669999999997</v>
      </c>
      <c r="AG44">
        <v>1.20800862</v>
      </c>
      <c r="AH44">
        <v>0</v>
      </c>
      <c r="AI44">
        <v>0</v>
      </c>
      <c r="AJ44">
        <v>0</v>
      </c>
      <c r="AK44">
        <v>0.60013800000000006</v>
      </c>
      <c r="AL44">
        <v>0</v>
      </c>
      <c r="AM44">
        <v>0</v>
      </c>
      <c r="AN44">
        <v>1.1896989E-2</v>
      </c>
      <c r="AO44">
        <v>0</v>
      </c>
      <c r="AP44">
        <v>0</v>
      </c>
      <c r="AQ44">
        <v>0.98898800000000009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78.846776000000006</v>
      </c>
      <c r="BA44">
        <v>3.788403366417544</v>
      </c>
      <c r="BB44">
        <f t="shared" si="0"/>
        <v>85.999242575635677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1.4088739991310284</v>
      </c>
      <c r="M45">
        <v>1.2001150159744407</v>
      </c>
      <c r="N45">
        <v>2.525847785467128</v>
      </c>
      <c r="O45">
        <v>2.807584832480607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0.18941669999999997</v>
      </c>
      <c r="AG45">
        <v>1.20800862</v>
      </c>
      <c r="AH45">
        <v>0</v>
      </c>
      <c r="AI45">
        <v>0</v>
      </c>
      <c r="AJ45">
        <v>0</v>
      </c>
      <c r="AK45">
        <v>0.60013800000000006</v>
      </c>
      <c r="AL45">
        <v>0</v>
      </c>
      <c r="AM45">
        <v>0</v>
      </c>
      <c r="AN45">
        <v>1.1896989E-2</v>
      </c>
      <c r="AO45">
        <v>0</v>
      </c>
      <c r="AP45">
        <v>0</v>
      </c>
      <c r="AQ45">
        <v>0.49449400000000004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78.856775999999996</v>
      </c>
      <c r="BA45">
        <v>3.7677335172175299</v>
      </c>
      <c r="BB45">
        <f t="shared" si="0"/>
        <v>85.535418424835669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1.4088739991310284</v>
      </c>
      <c r="M46">
        <v>1.2001150159744407</v>
      </c>
      <c r="N46">
        <v>2.525847785467128</v>
      </c>
      <c r="O46">
        <v>2.807584832480607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0.18941669999999997</v>
      </c>
      <c r="AG46">
        <v>1.20800862</v>
      </c>
      <c r="AH46">
        <v>0</v>
      </c>
      <c r="AI46">
        <v>0</v>
      </c>
      <c r="AJ46">
        <v>0</v>
      </c>
      <c r="AK46">
        <v>0.60013800000000006</v>
      </c>
      <c r="AL46">
        <v>0</v>
      </c>
      <c r="AM46">
        <v>0</v>
      </c>
      <c r="AN46">
        <v>1.1896989E-2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78.856775999999996</v>
      </c>
      <c r="BA46">
        <v>3.74706366801753</v>
      </c>
      <c r="BB46">
        <f t="shared" si="0"/>
        <v>85.06159427403567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1.4088739991310284</v>
      </c>
      <c r="M47">
        <v>1.2001150159744407</v>
      </c>
      <c r="N47">
        <v>2.525847785467128</v>
      </c>
      <c r="O47">
        <v>2.807584832480607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0.18941669999999997</v>
      </c>
      <c r="AG47">
        <v>1.20800862</v>
      </c>
      <c r="AH47">
        <v>0</v>
      </c>
      <c r="AI47">
        <v>0</v>
      </c>
      <c r="AJ47">
        <v>0</v>
      </c>
      <c r="AK47">
        <v>0.60013800000000006</v>
      </c>
      <c r="AL47">
        <v>0</v>
      </c>
      <c r="AM47">
        <v>0</v>
      </c>
      <c r="AN47">
        <v>1.1896989E-2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78.856775999999996</v>
      </c>
      <c r="BA47">
        <v>3.74706366801753</v>
      </c>
      <c r="BB47">
        <f t="shared" si="0"/>
        <v>85.06159427403567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1.4088739991310284</v>
      </c>
      <c r="M48">
        <v>1.2001150159744407</v>
      </c>
      <c r="N48">
        <v>2.525847785467128</v>
      </c>
      <c r="O48">
        <v>2.807584832480607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0.18941669999999997</v>
      </c>
      <c r="AG48">
        <v>1.20800862</v>
      </c>
      <c r="AH48">
        <v>0</v>
      </c>
      <c r="AI48">
        <v>0</v>
      </c>
      <c r="AJ48">
        <v>0</v>
      </c>
      <c r="AK48">
        <v>0.60013800000000006</v>
      </c>
      <c r="AL48">
        <v>0</v>
      </c>
      <c r="AM48">
        <v>0</v>
      </c>
      <c r="AN48">
        <v>1.1896989E-2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78.856775999999996</v>
      </c>
      <c r="BA48">
        <v>3.74706366801753</v>
      </c>
      <c r="BB48">
        <f t="shared" si="0"/>
        <v>85.06159427403567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1.4088739991310284</v>
      </c>
      <c r="M49">
        <v>1.2001150159744407</v>
      </c>
      <c r="N49">
        <v>2.525847785467128</v>
      </c>
      <c r="O49">
        <v>2.807584832480607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0.18941669999999997</v>
      </c>
      <c r="AG49">
        <v>1.20800862</v>
      </c>
      <c r="AH49">
        <v>0</v>
      </c>
      <c r="AI49">
        <v>0</v>
      </c>
      <c r="AJ49">
        <v>0</v>
      </c>
      <c r="AK49">
        <v>0.60013800000000006</v>
      </c>
      <c r="AL49">
        <v>0</v>
      </c>
      <c r="AM49">
        <v>0</v>
      </c>
      <c r="AN49">
        <v>1.1896989E-2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78.856775999999996</v>
      </c>
      <c r="BA49">
        <v>3.74706366801753</v>
      </c>
      <c r="BB49">
        <f t="shared" si="0"/>
        <v>85.06159427403567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1.4088739991310284</v>
      </c>
      <c r="M50">
        <v>1.2001150159744407</v>
      </c>
      <c r="N50">
        <v>2.525847785467128</v>
      </c>
      <c r="O50">
        <v>2.807584832480607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0.18941669999999997</v>
      </c>
      <c r="AG50">
        <v>1.20800862</v>
      </c>
      <c r="AH50">
        <v>0</v>
      </c>
      <c r="AI50">
        <v>0</v>
      </c>
      <c r="AJ50">
        <v>0</v>
      </c>
      <c r="AK50">
        <v>0.60013800000000006</v>
      </c>
      <c r="AL50">
        <v>0</v>
      </c>
      <c r="AM50">
        <v>0</v>
      </c>
      <c r="AN50">
        <v>1.1896989E-2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78.856775999999996</v>
      </c>
      <c r="BA50">
        <v>3.74706366801753</v>
      </c>
      <c r="BB50">
        <f t="shared" si="0"/>
        <v>85.06159427403567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1.4088948080942429</v>
      </c>
      <c r="M51">
        <v>1.2001150159744407</v>
      </c>
      <c r="N51">
        <v>2.525847785467128</v>
      </c>
      <c r="O51">
        <v>2.807584832480607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0.18941669999999997</v>
      </c>
      <c r="AG51">
        <v>1.20800862</v>
      </c>
      <c r="AH51">
        <v>0</v>
      </c>
      <c r="AI51">
        <v>0</v>
      </c>
      <c r="AJ51">
        <v>0</v>
      </c>
      <c r="AK51">
        <v>0.60013800000000006</v>
      </c>
      <c r="AL51">
        <v>0</v>
      </c>
      <c r="AM51">
        <v>0</v>
      </c>
      <c r="AN51">
        <v>1.1896989E-2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78.856775999999996</v>
      </c>
      <c r="BA51">
        <v>3.7470645379313661</v>
      </c>
      <c r="BB51">
        <f t="shared" si="0"/>
        <v>85.061614213085051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1.4088948080942429</v>
      </c>
      <c r="M52">
        <v>1.2001150159744407</v>
      </c>
      <c r="N52">
        <v>2.525847785467128</v>
      </c>
      <c r="O52">
        <v>2.807584832480607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0.18941669999999997</v>
      </c>
      <c r="AG52">
        <v>1.20800862</v>
      </c>
      <c r="AH52">
        <v>0</v>
      </c>
      <c r="AI52">
        <v>0</v>
      </c>
      <c r="AJ52">
        <v>0</v>
      </c>
      <c r="AK52">
        <v>0.60013800000000006</v>
      </c>
      <c r="AL52">
        <v>0</v>
      </c>
      <c r="AM52">
        <v>0</v>
      </c>
      <c r="AN52">
        <v>1.1896989E-2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78.856775999999996</v>
      </c>
      <c r="BA52">
        <v>3.7470645379313661</v>
      </c>
      <c r="BB52">
        <f t="shared" si="0"/>
        <v>85.061614213085051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1.4088948080942429</v>
      </c>
      <c r="M53">
        <v>1.2001150159744407</v>
      </c>
      <c r="N53">
        <v>2.525847785467128</v>
      </c>
      <c r="O53">
        <v>2.807584832480607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0.18941669999999997</v>
      </c>
      <c r="AG53">
        <v>1.20800862</v>
      </c>
      <c r="AH53">
        <v>0</v>
      </c>
      <c r="AI53">
        <v>0</v>
      </c>
      <c r="AJ53">
        <v>0</v>
      </c>
      <c r="AK53">
        <v>0.60013800000000006</v>
      </c>
      <c r="AL53">
        <v>0</v>
      </c>
      <c r="AM53">
        <v>0</v>
      </c>
      <c r="AN53">
        <v>1.1896989E-2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78.856775999999996</v>
      </c>
      <c r="BA53">
        <v>3.7470645379313661</v>
      </c>
      <c r="BB53">
        <f t="shared" si="0"/>
        <v>85.061614213085051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1.4088948080942429</v>
      </c>
      <c r="M54">
        <v>1.2001150159744407</v>
      </c>
      <c r="N54">
        <v>2.525847785467128</v>
      </c>
      <c r="O54">
        <v>2.807584832480607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0.18941669999999997</v>
      </c>
      <c r="AG54">
        <v>1.20800862</v>
      </c>
      <c r="AH54">
        <v>0</v>
      </c>
      <c r="AI54">
        <v>0</v>
      </c>
      <c r="AJ54">
        <v>0</v>
      </c>
      <c r="AK54">
        <v>0.60013800000000006</v>
      </c>
      <c r="AL54">
        <v>0</v>
      </c>
      <c r="AM54">
        <v>0</v>
      </c>
      <c r="AN54">
        <v>1.1896989E-2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78.776776000000012</v>
      </c>
      <c r="BA54">
        <v>3.7470645379313803</v>
      </c>
      <c r="BB54">
        <f t="shared" si="0"/>
        <v>84.981614213085052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1.4088752792256145</v>
      </c>
      <c r="M55">
        <v>1.2001150159744407</v>
      </c>
      <c r="N55">
        <v>2.525847785467128</v>
      </c>
      <c r="O55">
        <v>2.807584832480607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1.20800862</v>
      </c>
      <c r="AH55">
        <v>0</v>
      </c>
      <c r="AI55">
        <v>0</v>
      </c>
      <c r="AJ55">
        <v>0</v>
      </c>
      <c r="AK55">
        <v>0.60013800000000006</v>
      </c>
      <c r="AL55">
        <v>0</v>
      </c>
      <c r="AM55">
        <v>0</v>
      </c>
      <c r="AN55">
        <v>1.1896989E-2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78.616776000000016</v>
      </c>
      <c r="BA55">
        <v>3.7370637217830462</v>
      </c>
      <c r="BB55">
        <f t="shared" si="0"/>
        <v>84.831595500364756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1.408866519434629</v>
      </c>
      <c r="M56">
        <v>1.2001150159744407</v>
      </c>
      <c r="N56">
        <v>2.525847785467128</v>
      </c>
      <c r="O56">
        <v>2.807584832480607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1.20800862</v>
      </c>
      <c r="AH56">
        <v>0</v>
      </c>
      <c r="AI56">
        <v>0</v>
      </c>
      <c r="AJ56">
        <v>0</v>
      </c>
      <c r="AK56">
        <v>0.60013800000000006</v>
      </c>
      <c r="AL56">
        <v>0</v>
      </c>
      <c r="AM56">
        <v>0</v>
      </c>
      <c r="AN56">
        <v>1.1896989E-2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78.646776000000017</v>
      </c>
      <c r="BA56">
        <v>3.737063355649958</v>
      </c>
      <c r="BB56">
        <f t="shared" si="0"/>
        <v>84.861587106706878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1.4089112903225807</v>
      </c>
      <c r="M57">
        <v>1.2001150159744407</v>
      </c>
      <c r="N57">
        <v>2.525847785467128</v>
      </c>
      <c r="O57">
        <v>2.807584832480607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1.20800862</v>
      </c>
      <c r="AH57">
        <v>0</v>
      </c>
      <c r="AI57">
        <v>0</v>
      </c>
      <c r="AJ57">
        <v>0</v>
      </c>
      <c r="AK57">
        <v>0.60013800000000006</v>
      </c>
      <c r="AL57">
        <v>0</v>
      </c>
      <c r="AM57">
        <v>0</v>
      </c>
      <c r="AN57">
        <v>1.1896989E-2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78.493206000000015</v>
      </c>
      <c r="BA57">
        <v>3.7368842261190127</v>
      </c>
      <c r="BB57">
        <f t="shared" si="0"/>
        <v>84.70824100712575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1.4089112903225807</v>
      </c>
      <c r="M58">
        <v>1.2001150159744407</v>
      </c>
      <c r="N58">
        <v>2.525847785467128</v>
      </c>
      <c r="O58">
        <v>2.807584832480607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0.18941669999999997</v>
      </c>
      <c r="AG58">
        <v>1.20800862</v>
      </c>
      <c r="AH58">
        <v>0</v>
      </c>
      <c r="AI58">
        <v>0</v>
      </c>
      <c r="AJ58">
        <v>0</v>
      </c>
      <c r="AK58">
        <v>0.60013800000000006</v>
      </c>
      <c r="AL58">
        <v>0</v>
      </c>
      <c r="AM58">
        <v>0</v>
      </c>
      <c r="AN58">
        <v>1.1896989E-2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78.533206000000007</v>
      </c>
      <c r="BA58">
        <v>3.7368842261189985</v>
      </c>
      <c r="BB58">
        <f t="shared" si="0"/>
        <v>84.748241007125756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1.4089189267669433</v>
      </c>
      <c r="M59">
        <v>1.2001150159744407</v>
      </c>
      <c r="N59">
        <v>2.525847785467128</v>
      </c>
      <c r="O59">
        <v>2.807584832480607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0.18941669999999997</v>
      </c>
      <c r="AG59">
        <v>1.20800862</v>
      </c>
      <c r="AH59">
        <v>0</v>
      </c>
      <c r="AI59">
        <v>0</v>
      </c>
      <c r="AJ59">
        <v>0</v>
      </c>
      <c r="AK59">
        <v>0.60013800000000006</v>
      </c>
      <c r="AL59">
        <v>0</v>
      </c>
      <c r="AM59">
        <v>0</v>
      </c>
      <c r="AN59">
        <v>1.1896989E-2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78.533206000000007</v>
      </c>
      <c r="BA59">
        <v>3.7368845453223729</v>
      </c>
      <c r="BB59">
        <f t="shared" si="0"/>
        <v>84.748248324366756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1.4088863463005341</v>
      </c>
      <c r="M60">
        <v>1.2001150159744407</v>
      </c>
      <c r="N60">
        <v>2.525847785467128</v>
      </c>
      <c r="O60">
        <v>2.807584832480607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0.18941669999999997</v>
      </c>
      <c r="AG60">
        <v>1.20800862</v>
      </c>
      <c r="AH60">
        <v>0</v>
      </c>
      <c r="AI60">
        <v>0</v>
      </c>
      <c r="AJ60">
        <v>0</v>
      </c>
      <c r="AK60">
        <v>0.60013800000000006</v>
      </c>
      <c r="AL60">
        <v>0</v>
      </c>
      <c r="AM60">
        <v>0</v>
      </c>
      <c r="AN60">
        <v>1.1896989E-2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78.533206000000007</v>
      </c>
      <c r="BA60">
        <v>3.7368831834588772</v>
      </c>
      <c r="BB60">
        <f t="shared" si="0"/>
        <v>84.748217105763842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1.4088835711896535</v>
      </c>
      <c r="M61">
        <v>1.2001150159744407</v>
      </c>
      <c r="N61">
        <v>2.525847785467128</v>
      </c>
      <c r="O61">
        <v>2.807584832480607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0.18941669999999997</v>
      </c>
      <c r="AG61">
        <v>1.20800862</v>
      </c>
      <c r="AH61">
        <v>0</v>
      </c>
      <c r="AI61">
        <v>0</v>
      </c>
      <c r="AJ61">
        <v>0</v>
      </c>
      <c r="AK61">
        <v>0.60013800000000006</v>
      </c>
      <c r="AL61">
        <v>0</v>
      </c>
      <c r="AM61">
        <v>0</v>
      </c>
      <c r="AN61">
        <v>1.1896989E-2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78.533206000000007</v>
      </c>
      <c r="BA61">
        <v>3.7368830683623533</v>
      </c>
      <c r="BB61">
        <f t="shared" si="0"/>
        <v>84.748214445749468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1.4088988939458087</v>
      </c>
      <c r="M62">
        <v>1.2001150159744407</v>
      </c>
      <c r="N62">
        <v>2.525847785467128</v>
      </c>
      <c r="O62">
        <v>2.807584832480607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0.18941669999999997</v>
      </c>
      <c r="AG62">
        <v>1.20800862</v>
      </c>
      <c r="AH62">
        <v>0</v>
      </c>
      <c r="AI62">
        <v>0</v>
      </c>
      <c r="AJ62">
        <v>0</v>
      </c>
      <c r="AK62">
        <v>0.60013800000000006</v>
      </c>
      <c r="AL62">
        <v>0</v>
      </c>
      <c r="AM62">
        <v>0</v>
      </c>
      <c r="AN62">
        <v>1.1896989E-2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78.493206000000015</v>
      </c>
      <c r="BA62">
        <v>3.7268837088077831</v>
      </c>
      <c r="BB62">
        <f t="shared" si="0"/>
        <v>84.718229128060216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1.4088948080942429</v>
      </c>
      <c r="M63">
        <v>1.2001150159744407</v>
      </c>
      <c r="N63">
        <v>2.525847785467128</v>
      </c>
      <c r="O63">
        <v>2.807584832480607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0.18941669999999997</v>
      </c>
      <c r="AG63">
        <v>1.20800862</v>
      </c>
      <c r="AH63">
        <v>0</v>
      </c>
      <c r="AI63">
        <v>0</v>
      </c>
      <c r="AJ63">
        <v>0</v>
      </c>
      <c r="AK63">
        <v>0.60013800000000006</v>
      </c>
      <c r="AL63">
        <v>0</v>
      </c>
      <c r="AM63">
        <v>0</v>
      </c>
      <c r="AN63">
        <v>1.1896989E-2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78.493206000000015</v>
      </c>
      <c r="BA63">
        <v>3.7268835379313865</v>
      </c>
      <c r="BB63">
        <f t="shared" si="0"/>
        <v>84.718225213085049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1.4088948080942429</v>
      </c>
      <c r="M64">
        <v>1.2001150159744407</v>
      </c>
      <c r="N64">
        <v>2.525847785467128</v>
      </c>
      <c r="O64">
        <v>2.807584832480607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0.18941669999999997</v>
      </c>
      <c r="AG64">
        <v>1.20800862</v>
      </c>
      <c r="AH64">
        <v>0</v>
      </c>
      <c r="AI64">
        <v>0</v>
      </c>
      <c r="AJ64">
        <v>0</v>
      </c>
      <c r="AK64">
        <v>0.60013800000000006</v>
      </c>
      <c r="AL64">
        <v>0</v>
      </c>
      <c r="AM64">
        <v>0</v>
      </c>
      <c r="AN64">
        <v>1.1896989E-2</v>
      </c>
      <c r="AO64">
        <v>0</v>
      </c>
      <c r="AP64">
        <v>0</v>
      </c>
      <c r="AQ64">
        <v>0.49449400000000004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78.493206000000015</v>
      </c>
      <c r="BA64">
        <v>3.7475533871313864</v>
      </c>
      <c r="BB64">
        <f t="shared" si="0"/>
        <v>85.192049363885047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1.4088948080942429</v>
      </c>
      <c r="M65">
        <v>1.2107005996258187</v>
      </c>
      <c r="N65">
        <v>2.525847785467128</v>
      </c>
      <c r="O65">
        <v>2.807584832480607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0.37883340000000004</v>
      </c>
      <c r="AG65">
        <v>1.20800862</v>
      </c>
      <c r="AH65">
        <v>0</v>
      </c>
      <c r="AI65">
        <v>0</v>
      </c>
      <c r="AJ65">
        <v>0</v>
      </c>
      <c r="AK65">
        <v>0.60013800000000006</v>
      </c>
      <c r="AL65">
        <v>0</v>
      </c>
      <c r="AM65">
        <v>0</v>
      </c>
      <c r="AN65">
        <v>1.1896989E-2</v>
      </c>
      <c r="AO65">
        <v>0</v>
      </c>
      <c r="AP65">
        <v>0</v>
      </c>
      <c r="AQ65">
        <v>0.98898800000000009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78.493206000000015</v>
      </c>
      <c r="BA65">
        <v>3.7765833385731704</v>
      </c>
      <c r="BB65">
        <f t="shared" si="0"/>
        <v>85.857515696094637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1.4088948080942429</v>
      </c>
      <c r="M66">
        <v>1.210756782039289</v>
      </c>
      <c r="N66">
        <v>2.525847785467128</v>
      </c>
      <c r="O66">
        <v>2.807584832480607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0.19494929999999999</v>
      </c>
      <c r="AE66">
        <v>0</v>
      </c>
      <c r="AF66">
        <v>0.37883340000000004</v>
      </c>
      <c r="AG66">
        <v>1.20800862</v>
      </c>
      <c r="AH66">
        <v>0</v>
      </c>
      <c r="AI66">
        <v>0</v>
      </c>
      <c r="AJ66">
        <v>0</v>
      </c>
      <c r="AK66">
        <v>0.60013800000000006</v>
      </c>
      <c r="AL66">
        <v>0</v>
      </c>
      <c r="AM66">
        <v>0</v>
      </c>
      <c r="AN66">
        <v>1.1896989E-2</v>
      </c>
      <c r="AO66">
        <v>0</v>
      </c>
      <c r="AP66">
        <v>0</v>
      </c>
      <c r="AQ66">
        <v>1.4834819999999997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78.493206000000015</v>
      </c>
      <c r="BA66">
        <v>3.8054044353228424</v>
      </c>
      <c r="BB66">
        <f t="shared" si="0"/>
        <v>86.518194081758438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1.4088948080942429</v>
      </c>
      <c r="M67">
        <v>1.210756782039289</v>
      </c>
      <c r="N67">
        <v>2.525847785467128</v>
      </c>
      <c r="O67">
        <v>2.807584832480607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0.41389236000000001</v>
      </c>
      <c r="AE67">
        <v>0</v>
      </c>
      <c r="AF67">
        <v>0.37883340000000004</v>
      </c>
      <c r="AG67">
        <v>1.20800862</v>
      </c>
      <c r="AH67">
        <v>0</v>
      </c>
      <c r="AI67">
        <v>0</v>
      </c>
      <c r="AJ67">
        <v>0</v>
      </c>
      <c r="AK67">
        <v>0.60013800000000006</v>
      </c>
      <c r="AL67">
        <v>0</v>
      </c>
      <c r="AM67">
        <v>0</v>
      </c>
      <c r="AN67">
        <v>1.1896989E-2</v>
      </c>
      <c r="AO67">
        <v>0</v>
      </c>
      <c r="AP67">
        <v>0</v>
      </c>
      <c r="AQ67">
        <v>1.7137120000000001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78.534013000000002</v>
      </c>
      <c r="BA67">
        <v>3.8258858661228414</v>
      </c>
      <c r="BB67">
        <f t="shared" si="0"/>
        <v>86.987692710958427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1.4088948080942429</v>
      </c>
      <c r="M68">
        <v>1.210756782039289</v>
      </c>
      <c r="N68">
        <v>2.525847785467128</v>
      </c>
      <c r="O68">
        <v>2.807584832480607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0.41389236000000001</v>
      </c>
      <c r="AE68">
        <v>0.38318591999999996</v>
      </c>
      <c r="AF68">
        <v>0.37883340000000004</v>
      </c>
      <c r="AG68">
        <v>1.20800862</v>
      </c>
      <c r="AH68">
        <v>6.0050699999999999E-2</v>
      </c>
      <c r="AI68">
        <v>0</v>
      </c>
      <c r="AJ68">
        <v>0</v>
      </c>
      <c r="AK68">
        <v>0.60013800000000006</v>
      </c>
      <c r="AL68">
        <v>0</v>
      </c>
      <c r="AM68">
        <v>0</v>
      </c>
      <c r="AN68">
        <v>1.1896989E-2</v>
      </c>
      <c r="AO68">
        <v>0</v>
      </c>
      <c r="AP68">
        <v>0</v>
      </c>
      <c r="AQ68">
        <v>1.9779760000000002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78.551566000000008</v>
      </c>
      <c r="BA68">
        <v>3.8561924071228382</v>
      </c>
      <c r="BB68">
        <f t="shared" ref="BB68:BB99" si="1">SUM(B68:AZ68)-BA68</f>
        <v>87.682439789958437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1.4088948080942429</v>
      </c>
      <c r="M69">
        <v>1.210756782039289</v>
      </c>
      <c r="N69">
        <v>2.525847785467128</v>
      </c>
      <c r="O69">
        <v>2.807584832480607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0.62083853999999994</v>
      </c>
      <c r="AE69">
        <v>0.38318591999999996</v>
      </c>
      <c r="AF69">
        <v>0.37883340000000004</v>
      </c>
      <c r="AG69">
        <v>1.20800862</v>
      </c>
      <c r="AH69">
        <v>0.40033799999999997</v>
      </c>
      <c r="AI69">
        <v>0</v>
      </c>
      <c r="AJ69">
        <v>0</v>
      </c>
      <c r="AK69">
        <v>0.60013800000000006</v>
      </c>
      <c r="AL69">
        <v>0</v>
      </c>
      <c r="AM69">
        <v>0</v>
      </c>
      <c r="AN69">
        <v>1.1896989E-2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78.472426000000013</v>
      </c>
      <c r="BA69">
        <v>3.8757597531228458</v>
      </c>
      <c r="BB69">
        <f t="shared" si="1"/>
        <v>88.130965923958428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1.4088948080942429</v>
      </c>
      <c r="M70">
        <v>1.210756782039289</v>
      </c>
      <c r="N70">
        <v>2.525847785467128</v>
      </c>
      <c r="O70">
        <v>2.807584832480607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0.62083853999999994</v>
      </c>
      <c r="AE70">
        <v>0.38318591999999996</v>
      </c>
      <c r="AF70">
        <v>0.37883340000000004</v>
      </c>
      <c r="AG70">
        <v>1.20800862</v>
      </c>
      <c r="AH70">
        <v>0.92277908999999969</v>
      </c>
      <c r="AI70">
        <v>0</v>
      </c>
      <c r="AJ70">
        <v>0</v>
      </c>
      <c r="AK70">
        <v>0.60013800000000006</v>
      </c>
      <c r="AL70">
        <v>0</v>
      </c>
      <c r="AM70">
        <v>0</v>
      </c>
      <c r="AN70">
        <v>1.1896989E-2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78.469176000000004</v>
      </c>
      <c r="BA70">
        <v>3.8974617977228476</v>
      </c>
      <c r="BB70">
        <f t="shared" si="1"/>
        <v>88.628454969358415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1.4088948080942429</v>
      </c>
      <c r="M71">
        <v>1.210756782039289</v>
      </c>
      <c r="N71">
        <v>2.525847785467128</v>
      </c>
      <c r="O71">
        <v>2.807584832480607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0.62083853999999994</v>
      </c>
      <c r="AE71">
        <v>0.77834639999999977</v>
      </c>
      <c r="AF71">
        <v>0.37883340000000004</v>
      </c>
      <c r="AG71">
        <v>1.20800862</v>
      </c>
      <c r="AH71">
        <v>1.48325229</v>
      </c>
      <c r="AI71">
        <v>0</v>
      </c>
      <c r="AJ71">
        <v>0</v>
      </c>
      <c r="AK71">
        <v>0.60013800000000006</v>
      </c>
      <c r="AL71">
        <v>0</v>
      </c>
      <c r="AM71">
        <v>6.1925600000000018E-2</v>
      </c>
      <c r="AN71">
        <v>1.1896989E-2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78.812986000000024</v>
      </c>
      <c r="BA71">
        <v>3.9543667299228735</v>
      </c>
      <c r="BB71">
        <f t="shared" si="1"/>
        <v>89.932919317158422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1.4088948080942429</v>
      </c>
      <c r="M72">
        <v>1.210756782039289</v>
      </c>
      <c r="N72">
        <v>2.525847785467128</v>
      </c>
      <c r="O72">
        <v>2.807584832480607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9.2475000000000002E-2</v>
      </c>
      <c r="AC72">
        <v>0.22783432000000001</v>
      </c>
      <c r="AD72">
        <v>0.82778472000000003</v>
      </c>
      <c r="AE72">
        <v>0.77834639999999977</v>
      </c>
      <c r="AF72">
        <v>0.37883340000000004</v>
      </c>
      <c r="AG72">
        <v>1.20800862</v>
      </c>
      <c r="AH72">
        <v>1.9776697199999995</v>
      </c>
      <c r="AI72">
        <v>0</v>
      </c>
      <c r="AJ72">
        <v>0</v>
      </c>
      <c r="AK72">
        <v>0.60013800000000006</v>
      </c>
      <c r="AL72">
        <v>0</v>
      </c>
      <c r="AM72">
        <v>9.2888399999999982E-2</v>
      </c>
      <c r="AN72">
        <v>1.1896989E-2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79.333196000000015</v>
      </c>
      <c r="BA72">
        <v>4.0201109356228422</v>
      </c>
      <c r="BB72">
        <f t="shared" si="1"/>
        <v>91.440020841458434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1.4088948080942429</v>
      </c>
      <c r="M73">
        <v>1.210756782039289</v>
      </c>
      <c r="N73">
        <v>2.525847785467128</v>
      </c>
      <c r="O73">
        <v>2.807584832480607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0.46237500000000004</v>
      </c>
      <c r="AC73">
        <v>0.45566864000000001</v>
      </c>
      <c r="AD73">
        <v>0.82778472000000003</v>
      </c>
      <c r="AE73">
        <v>0.77834639999999977</v>
      </c>
      <c r="AF73">
        <v>0.37883340000000004</v>
      </c>
      <c r="AG73">
        <v>1.20800862</v>
      </c>
      <c r="AH73">
        <v>2.4720871500000001</v>
      </c>
      <c r="AI73">
        <v>0.11987599999999997</v>
      </c>
      <c r="AJ73">
        <v>0</v>
      </c>
      <c r="AK73">
        <v>0.60013800000000006</v>
      </c>
      <c r="AL73">
        <v>0</v>
      </c>
      <c r="AM73">
        <v>0.21673959999999998</v>
      </c>
      <c r="AN73">
        <v>1.1896989E-2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79.570485000000019</v>
      </c>
      <c r="BA73">
        <v>4.0838446679228362</v>
      </c>
      <c r="BB73">
        <f t="shared" si="1"/>
        <v>92.949455059158453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1.4088948080942429</v>
      </c>
      <c r="M74">
        <v>1.210756782039289</v>
      </c>
      <c r="N74">
        <v>2.525847785467128</v>
      </c>
      <c r="O74">
        <v>2.807584832480607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1.0963835999999998</v>
      </c>
      <c r="AC74">
        <v>0.68419247700000008</v>
      </c>
      <c r="AD74">
        <v>0.82778472000000003</v>
      </c>
      <c r="AE74">
        <v>1.1535093648000001</v>
      </c>
      <c r="AF74">
        <v>0.6377028899999998</v>
      </c>
      <c r="AG74">
        <v>1.20800862</v>
      </c>
      <c r="AH74">
        <v>2.9665045800000005</v>
      </c>
      <c r="AI74">
        <v>0.38959700000000003</v>
      </c>
      <c r="AJ74">
        <v>0</v>
      </c>
      <c r="AK74">
        <v>0.60013800000000006</v>
      </c>
      <c r="AL74">
        <v>0</v>
      </c>
      <c r="AM74">
        <v>0.36783806399999996</v>
      </c>
      <c r="AN74">
        <v>1.1896989E-2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80.551366000000002</v>
      </c>
      <c r="BA74">
        <v>4.2294199850228438</v>
      </c>
      <c r="BB74">
        <f t="shared" si="1"/>
        <v>96.196562527858418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1.4088948080942429</v>
      </c>
      <c r="M75">
        <v>1.210756782039289</v>
      </c>
      <c r="N75">
        <v>2.525847785467128</v>
      </c>
      <c r="O75">
        <v>2.807584832480607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1.0963835999999998</v>
      </c>
      <c r="AC75">
        <v>0.68419247700000008</v>
      </c>
      <c r="AD75">
        <v>0.82778472000000003</v>
      </c>
      <c r="AE75">
        <v>1.1535093648000001</v>
      </c>
      <c r="AF75">
        <v>0.6377028899999998</v>
      </c>
      <c r="AG75">
        <v>1.20800862</v>
      </c>
      <c r="AH75">
        <v>2.9665045800000005</v>
      </c>
      <c r="AI75">
        <v>0.38959700000000003</v>
      </c>
      <c r="AJ75">
        <v>0</v>
      </c>
      <c r="AK75">
        <v>0.60013800000000006</v>
      </c>
      <c r="AL75">
        <v>0</v>
      </c>
      <c r="AM75">
        <v>0.36783806399999996</v>
      </c>
      <c r="AN75">
        <v>1.1896989E-2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80.551366000000002</v>
      </c>
      <c r="BA75">
        <v>4.2294199850228438</v>
      </c>
      <c r="BB75">
        <f t="shared" si="1"/>
        <v>96.196562527858418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1.4088948080942429</v>
      </c>
      <c r="M76">
        <v>1.210756782039289</v>
      </c>
      <c r="N76">
        <v>2.525847785467128</v>
      </c>
      <c r="O76">
        <v>2.807584832480607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1.0963835999999998</v>
      </c>
      <c r="AC76">
        <v>0.68419247700000008</v>
      </c>
      <c r="AD76">
        <v>0.82778472000000003</v>
      </c>
      <c r="AE76">
        <v>1.1535093648000001</v>
      </c>
      <c r="AF76">
        <v>0.6377028899999998</v>
      </c>
      <c r="AG76">
        <v>1.20800862</v>
      </c>
      <c r="AH76">
        <v>2.9665045800000005</v>
      </c>
      <c r="AI76">
        <v>0.38959700000000003</v>
      </c>
      <c r="AJ76">
        <v>0</v>
      </c>
      <c r="AK76">
        <v>0.60013800000000006</v>
      </c>
      <c r="AL76">
        <v>0</v>
      </c>
      <c r="AM76">
        <v>0.36783806399999996</v>
      </c>
      <c r="AN76">
        <v>1.1896989E-2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80.551366000000002</v>
      </c>
      <c r="BA76">
        <v>4.2294199850228438</v>
      </c>
      <c r="BB76">
        <f t="shared" si="1"/>
        <v>96.196562527858418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1.4088948080942429</v>
      </c>
      <c r="M77">
        <v>1.2105372347266881</v>
      </c>
      <c r="N77">
        <v>2.525847785467128</v>
      </c>
      <c r="O77">
        <v>2.807584832480607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1.0963835999999998</v>
      </c>
      <c r="AC77">
        <v>0.68419247700000008</v>
      </c>
      <c r="AD77">
        <v>0.82778472000000003</v>
      </c>
      <c r="AE77">
        <v>1.1535093648000001</v>
      </c>
      <c r="AF77">
        <v>0.6377028899999998</v>
      </c>
      <c r="AG77">
        <v>1.20800862</v>
      </c>
      <c r="AH77">
        <v>2.9665045800000005</v>
      </c>
      <c r="AI77">
        <v>0.38959700000000003</v>
      </c>
      <c r="AJ77">
        <v>0</v>
      </c>
      <c r="AK77">
        <v>0.60013800000000006</v>
      </c>
      <c r="AL77">
        <v>0</v>
      </c>
      <c r="AM77">
        <v>0.36783806399999996</v>
      </c>
      <c r="AN77">
        <v>1.1896989E-2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80.541366000000011</v>
      </c>
      <c r="BA77">
        <v>4.2294107962687555</v>
      </c>
      <c r="BB77">
        <f t="shared" si="1"/>
        <v>96.186352169299923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1.4088948080942429</v>
      </c>
      <c r="M78">
        <v>1.210555223880597</v>
      </c>
      <c r="N78">
        <v>2.525847785467128</v>
      </c>
      <c r="O78">
        <v>2.807584832480607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1.0963835999999998</v>
      </c>
      <c r="AC78">
        <v>0.68419247700000008</v>
      </c>
      <c r="AD78">
        <v>0.82778472000000003</v>
      </c>
      <c r="AE78">
        <v>1.1535093648000001</v>
      </c>
      <c r="AF78">
        <v>0.6377028899999998</v>
      </c>
      <c r="AG78">
        <v>1.20800862</v>
      </c>
      <c r="AH78">
        <v>2.8023659999999988</v>
      </c>
      <c r="AI78">
        <v>0.38959700000000003</v>
      </c>
      <c r="AJ78">
        <v>0</v>
      </c>
      <c r="AK78">
        <v>0.60013800000000006</v>
      </c>
      <c r="AL78">
        <v>0</v>
      </c>
      <c r="AM78">
        <v>0.36783806399999996</v>
      </c>
      <c r="AN78">
        <v>1.1896989E-2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80.509066000000018</v>
      </c>
      <c r="BA78">
        <v>4.2212005652960949</v>
      </c>
      <c r="BB78">
        <f t="shared" si="1"/>
        <v>95.9981418094265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1.4088791067210653</v>
      </c>
      <c r="M79">
        <v>1.210555223880597</v>
      </c>
      <c r="N79">
        <v>2.525847785467128</v>
      </c>
      <c r="O79">
        <v>2.807584832480607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1.0963835999999998</v>
      </c>
      <c r="AC79">
        <v>0.68419247700000008</v>
      </c>
      <c r="AD79">
        <v>0.82778472000000003</v>
      </c>
      <c r="AE79">
        <v>1.1535093648000001</v>
      </c>
      <c r="AF79">
        <v>0.6377028899999998</v>
      </c>
      <c r="AG79">
        <v>1.20800862</v>
      </c>
      <c r="AH79">
        <v>2.4720871500000001</v>
      </c>
      <c r="AI79">
        <v>0.38959700000000003</v>
      </c>
      <c r="AJ79">
        <v>0</v>
      </c>
      <c r="AK79">
        <v>0.60013800000000006</v>
      </c>
      <c r="AL79">
        <v>0</v>
      </c>
      <c r="AM79">
        <v>0.24522537600000002</v>
      </c>
      <c r="AN79">
        <v>1.0676784999999998E-2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80.144466000000008</v>
      </c>
      <c r="BA79">
        <v>4.1869780122091544</v>
      </c>
      <c r="BB79">
        <f t="shared" si="1"/>
        <v>95.213636919140257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1.4088791067210653</v>
      </c>
      <c r="M80">
        <v>1.210555223880597</v>
      </c>
      <c r="N80">
        <v>2.525847785467128</v>
      </c>
      <c r="O80">
        <v>2.807584832480607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0.46237500000000004</v>
      </c>
      <c r="AC80">
        <v>0.45611831300000005</v>
      </c>
      <c r="AD80">
        <v>0.62083853999999994</v>
      </c>
      <c r="AE80">
        <v>1.1535093648000001</v>
      </c>
      <c r="AF80">
        <v>0.57245935999999997</v>
      </c>
      <c r="AG80">
        <v>1.20800862</v>
      </c>
      <c r="AH80">
        <v>1.9776697199999995</v>
      </c>
      <c r="AI80">
        <v>0.11987599999999997</v>
      </c>
      <c r="AJ80">
        <v>0</v>
      </c>
      <c r="AK80">
        <v>0.60013800000000006</v>
      </c>
      <c r="AL80">
        <v>0</v>
      </c>
      <c r="AM80">
        <v>0.24522537600000002</v>
      </c>
      <c r="AN80">
        <v>1.0676784999999998E-2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79.100166000000016</v>
      </c>
      <c r="BA80">
        <v>4.0639724414091587</v>
      </c>
      <c r="BB80">
        <f t="shared" si="1"/>
        <v>92.393931585940251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1.4088791067210653</v>
      </c>
      <c r="M81">
        <v>1.210555223880597</v>
      </c>
      <c r="N81">
        <v>2.525847785467128</v>
      </c>
      <c r="O81">
        <v>2.807584832480607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9.9873000000000017E-2</v>
      </c>
      <c r="AC81">
        <v>0.22783432000000001</v>
      </c>
      <c r="AD81">
        <v>0.41389236000000001</v>
      </c>
      <c r="AE81">
        <v>0.77834639999999977</v>
      </c>
      <c r="AF81">
        <v>0.56825009999999998</v>
      </c>
      <c r="AG81">
        <v>1.20800862</v>
      </c>
      <c r="AH81">
        <v>1.25706132</v>
      </c>
      <c r="AI81">
        <v>0</v>
      </c>
      <c r="AJ81">
        <v>0</v>
      </c>
      <c r="AK81">
        <v>0.60013800000000006</v>
      </c>
      <c r="AL81">
        <v>0</v>
      </c>
      <c r="AM81">
        <v>0.12261268800000001</v>
      </c>
      <c r="AN81">
        <v>1.0676784999999998E-2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78.717666000000023</v>
      </c>
      <c r="BA81">
        <v>3.962703023409174</v>
      </c>
      <c r="BB81">
        <f t="shared" si="1"/>
        <v>89.972499518140239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1.4088791067210653</v>
      </c>
      <c r="M82">
        <v>1.210555223880597</v>
      </c>
      <c r="N82">
        <v>2.525847785467128</v>
      </c>
      <c r="O82">
        <v>2.807584832480607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0.22783432000000001</v>
      </c>
      <c r="AD82">
        <v>0.20694618000000001</v>
      </c>
      <c r="AE82">
        <v>0.77834639999999977</v>
      </c>
      <c r="AF82">
        <v>0.56825009999999998</v>
      </c>
      <c r="AG82">
        <v>1.20800862</v>
      </c>
      <c r="AH82">
        <v>0.76064220000000005</v>
      </c>
      <c r="AI82">
        <v>0</v>
      </c>
      <c r="AJ82">
        <v>0</v>
      </c>
      <c r="AK82">
        <v>0.60013800000000006</v>
      </c>
      <c r="AL82">
        <v>0</v>
      </c>
      <c r="AM82">
        <v>2.1673960000000003E-2</v>
      </c>
      <c r="AN82">
        <v>1.0676784999999998E-2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78.281766000000019</v>
      </c>
      <c r="BA82">
        <v>3.8987784262091649</v>
      </c>
      <c r="BB82">
        <f t="shared" si="1"/>
        <v>88.696347087340257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1.4088791067210653</v>
      </c>
      <c r="M83">
        <v>1.210555223880597</v>
      </c>
      <c r="N83">
        <v>2.525847785467128</v>
      </c>
      <c r="O83">
        <v>2.807584832480607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5.9984400000000007E-2</v>
      </c>
      <c r="AE83">
        <v>0.77834639999999977</v>
      </c>
      <c r="AF83">
        <v>0.56825009999999998</v>
      </c>
      <c r="AG83">
        <v>1.20800862</v>
      </c>
      <c r="AH83">
        <v>0.2602197</v>
      </c>
      <c r="AI83">
        <v>0</v>
      </c>
      <c r="AJ83">
        <v>0</v>
      </c>
      <c r="AK83">
        <v>0.60013800000000006</v>
      </c>
      <c r="AL83">
        <v>0</v>
      </c>
      <c r="AM83">
        <v>0</v>
      </c>
      <c r="AN83">
        <v>1.0676784999999998E-2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78.04476600000001</v>
      </c>
      <c r="BA83">
        <v>3.856365329809174</v>
      </c>
      <c r="BB83">
        <f t="shared" si="1"/>
        <v>87.604867623740219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1.4088791067210653</v>
      </c>
      <c r="M84">
        <v>1.210555223880597</v>
      </c>
      <c r="N84">
        <v>2.525847785467128</v>
      </c>
      <c r="O84">
        <v>2.807584832480607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0.77834639999999977</v>
      </c>
      <c r="AF84">
        <v>0.56825009999999998</v>
      </c>
      <c r="AG84">
        <v>1.20800862</v>
      </c>
      <c r="AH84">
        <v>0</v>
      </c>
      <c r="AI84">
        <v>0</v>
      </c>
      <c r="AJ84">
        <v>0</v>
      </c>
      <c r="AK84">
        <v>0.60013800000000006</v>
      </c>
      <c r="AL84">
        <v>0</v>
      </c>
      <c r="AM84">
        <v>0</v>
      </c>
      <c r="AN84">
        <v>1.0676784999999998E-2</v>
      </c>
      <c r="AO84">
        <v>0</v>
      </c>
      <c r="AP84">
        <v>0</v>
      </c>
      <c r="AQ84">
        <v>1.4834819999999997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78.056366000000011</v>
      </c>
      <c r="BA84">
        <v>3.8194519362091586</v>
      </c>
      <c r="BB84">
        <f t="shared" si="1"/>
        <v>86.83868291734025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1.4088791067210653</v>
      </c>
      <c r="M85">
        <v>1.210555223880597</v>
      </c>
      <c r="N85">
        <v>2.525847785467128</v>
      </c>
      <c r="O85">
        <v>2.807584832480607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0.37121135999999993</v>
      </c>
      <c r="AF85">
        <v>0.56825009999999998</v>
      </c>
      <c r="AG85">
        <v>1.20800862</v>
      </c>
      <c r="AH85">
        <v>0</v>
      </c>
      <c r="AI85">
        <v>0</v>
      </c>
      <c r="AJ85">
        <v>0</v>
      </c>
      <c r="AK85">
        <v>0.60013800000000006</v>
      </c>
      <c r="AL85">
        <v>0</v>
      </c>
      <c r="AM85">
        <v>0</v>
      </c>
      <c r="AN85">
        <v>1.0676784999999998E-2</v>
      </c>
      <c r="AO85">
        <v>0</v>
      </c>
      <c r="AP85">
        <v>0</v>
      </c>
      <c r="AQ85">
        <v>0.98898800000000009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78.066366000000016</v>
      </c>
      <c r="BA85">
        <v>3.7817638478091733</v>
      </c>
      <c r="BB85">
        <f t="shared" si="1"/>
        <v>85.984741965740241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1.4088791067210653</v>
      </c>
      <c r="M86">
        <v>1.210555223880597</v>
      </c>
      <c r="N86">
        <v>2.525847785467128</v>
      </c>
      <c r="O86">
        <v>2.807584832480607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0.56825009999999998</v>
      </c>
      <c r="AG86">
        <v>1.20800862</v>
      </c>
      <c r="AH86">
        <v>0</v>
      </c>
      <c r="AI86">
        <v>0</v>
      </c>
      <c r="AJ86">
        <v>0</v>
      </c>
      <c r="AK86">
        <v>0.60013800000000006</v>
      </c>
      <c r="AL86">
        <v>0</v>
      </c>
      <c r="AM86">
        <v>0</v>
      </c>
      <c r="AN86">
        <v>1.0676784999999998E-2</v>
      </c>
      <c r="AO86">
        <v>0</v>
      </c>
      <c r="AP86">
        <v>0</v>
      </c>
      <c r="AQ86">
        <v>0.98898800000000009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78.066366000000016</v>
      </c>
      <c r="BA86">
        <v>3.7662472166091732</v>
      </c>
      <c r="BB86">
        <f t="shared" si="1"/>
        <v>85.629047236940238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1.4088791067210653</v>
      </c>
      <c r="M87">
        <v>1.137500319488818</v>
      </c>
      <c r="N87">
        <v>2.525847785467128</v>
      </c>
      <c r="O87">
        <v>2.807584832480607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0.56825009999999998</v>
      </c>
      <c r="AG87">
        <v>1.20800862</v>
      </c>
      <c r="AH87">
        <v>0</v>
      </c>
      <c r="AI87">
        <v>0</v>
      </c>
      <c r="AJ87">
        <v>0</v>
      </c>
      <c r="AK87">
        <v>0.60013800000000006</v>
      </c>
      <c r="AL87">
        <v>0</v>
      </c>
      <c r="AM87">
        <v>0</v>
      </c>
      <c r="AN87">
        <v>1.0676784999999998E-2</v>
      </c>
      <c r="AO87">
        <v>0</v>
      </c>
      <c r="AP87">
        <v>0</v>
      </c>
      <c r="AQ87">
        <v>0.98898800000000009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78.066366000000016</v>
      </c>
      <c r="BA87">
        <v>3.7631935159597756</v>
      </c>
      <c r="BB87">
        <f t="shared" si="1"/>
        <v>85.559046033197859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1.4088791067210653</v>
      </c>
      <c r="M88">
        <v>1.137500319488818</v>
      </c>
      <c r="N88">
        <v>2.525847785467128</v>
      </c>
      <c r="O88">
        <v>2.807584832480607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0.56825009999999998</v>
      </c>
      <c r="AG88">
        <v>1.20800862</v>
      </c>
      <c r="AH88">
        <v>0</v>
      </c>
      <c r="AI88">
        <v>0</v>
      </c>
      <c r="AJ88">
        <v>0</v>
      </c>
      <c r="AK88">
        <v>0.60013800000000006</v>
      </c>
      <c r="AL88">
        <v>0</v>
      </c>
      <c r="AM88">
        <v>0</v>
      </c>
      <c r="AN88">
        <v>1.0676784999999998E-2</v>
      </c>
      <c r="AO88">
        <v>0</v>
      </c>
      <c r="AP88">
        <v>0</v>
      </c>
      <c r="AQ88">
        <v>0.49449400000000004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78.066366000000016</v>
      </c>
      <c r="BA88">
        <v>3.7425236667597757</v>
      </c>
      <c r="BB88">
        <f t="shared" si="1"/>
        <v>85.08522188239786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1.4088889753364975</v>
      </c>
      <c r="M89">
        <v>1.137500319488818</v>
      </c>
      <c r="N89">
        <v>2.525847785467128</v>
      </c>
      <c r="O89">
        <v>2.807584832480607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0.56825009999999998</v>
      </c>
      <c r="AG89">
        <v>1.20800862</v>
      </c>
      <c r="AH89">
        <v>0</v>
      </c>
      <c r="AI89">
        <v>0</v>
      </c>
      <c r="AJ89">
        <v>0</v>
      </c>
      <c r="AK89">
        <v>0.60013800000000006</v>
      </c>
      <c r="AL89">
        <v>0</v>
      </c>
      <c r="AM89">
        <v>0</v>
      </c>
      <c r="AN89">
        <v>1.0676784999999998E-2</v>
      </c>
      <c r="AO89">
        <v>0</v>
      </c>
      <c r="AP89">
        <v>0</v>
      </c>
      <c r="AQ89">
        <v>0.49449400000000004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78.066366000000016</v>
      </c>
      <c r="BA89">
        <v>3.7425240792679006</v>
      </c>
      <c r="BB89">
        <f t="shared" si="1"/>
        <v>85.085231338505167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1.4089045510592986</v>
      </c>
      <c r="M90">
        <v>1.137500319488818</v>
      </c>
      <c r="N90">
        <v>2.525847785467128</v>
      </c>
      <c r="O90">
        <v>2.807584832480607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0.56825009999999998</v>
      </c>
      <c r="AG90">
        <v>1.20800862</v>
      </c>
      <c r="AH90">
        <v>0</v>
      </c>
      <c r="AI90">
        <v>0</v>
      </c>
      <c r="AJ90">
        <v>0</v>
      </c>
      <c r="AK90">
        <v>0.60013800000000006</v>
      </c>
      <c r="AL90">
        <v>0</v>
      </c>
      <c r="AM90">
        <v>0</v>
      </c>
      <c r="AN90">
        <v>1.0676784999999998E-2</v>
      </c>
      <c r="AO90">
        <v>0</v>
      </c>
      <c r="AP90">
        <v>0</v>
      </c>
      <c r="AQ90">
        <v>0.49449400000000004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78.066366000000016</v>
      </c>
      <c r="BA90">
        <v>3.7425247303331139</v>
      </c>
      <c r="BB90">
        <f t="shared" si="1"/>
        <v>85.085246263162745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1.4402007512216466</v>
      </c>
      <c r="M91">
        <v>1.2001255251959686</v>
      </c>
      <c r="N91">
        <v>2.525847785467128</v>
      </c>
      <c r="O91">
        <v>2.807584832480607</v>
      </c>
      <c r="P91">
        <v>0</v>
      </c>
      <c r="Q91">
        <v>0</v>
      </c>
      <c r="R91">
        <v>0</v>
      </c>
      <c r="S91">
        <v>0.16698304402515721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0.56825009999999998</v>
      </c>
      <c r="AG91">
        <v>1.20800862</v>
      </c>
      <c r="AH91">
        <v>0</v>
      </c>
      <c r="AI91">
        <v>0</v>
      </c>
      <c r="AJ91">
        <v>0</v>
      </c>
      <c r="AK91">
        <v>0.60013800000000006</v>
      </c>
      <c r="AL91">
        <v>0</v>
      </c>
      <c r="AM91">
        <v>0</v>
      </c>
      <c r="AN91">
        <v>1.0676784999999998E-2</v>
      </c>
      <c r="AO91">
        <v>0</v>
      </c>
      <c r="AP91">
        <v>0</v>
      </c>
      <c r="AQ91">
        <v>0.49449400000000004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78.106366000000008</v>
      </c>
      <c r="BA91">
        <v>3.7634305312460459</v>
      </c>
      <c r="BB91">
        <f t="shared" si="1"/>
        <v>85.365244912144462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1.4089088760504203</v>
      </c>
      <c r="M92">
        <v>1.2001273796192606</v>
      </c>
      <c r="N92">
        <v>2.525847785467128</v>
      </c>
      <c r="O92">
        <v>2.807584832480607</v>
      </c>
      <c r="P92">
        <v>0</v>
      </c>
      <c r="Q92">
        <v>0</v>
      </c>
      <c r="R92">
        <v>0.5634395461346634</v>
      </c>
      <c r="S92">
        <v>0.24000295845136921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0.56825009999999998</v>
      </c>
      <c r="AG92">
        <v>1.20800862</v>
      </c>
      <c r="AH92">
        <v>0</v>
      </c>
      <c r="AI92">
        <v>0</v>
      </c>
      <c r="AJ92">
        <v>0</v>
      </c>
      <c r="AK92">
        <v>0.60013800000000006</v>
      </c>
      <c r="AL92">
        <v>0</v>
      </c>
      <c r="AM92">
        <v>0</v>
      </c>
      <c r="AN92">
        <v>1.0676784999999998E-2</v>
      </c>
      <c r="AO92">
        <v>0</v>
      </c>
      <c r="AP92">
        <v>0</v>
      </c>
      <c r="AQ92">
        <v>0.49449400000000004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78.116365999999999</v>
      </c>
      <c r="BA92">
        <v>3.7887266084286186</v>
      </c>
      <c r="BB92">
        <f t="shared" si="1"/>
        <v>85.955118274774833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1.4089088760504203</v>
      </c>
      <c r="M93">
        <v>1.2001273796192606</v>
      </c>
      <c r="N93">
        <v>2.525847785467128</v>
      </c>
      <c r="O93">
        <v>2.807584832480607</v>
      </c>
      <c r="P93">
        <v>0</v>
      </c>
      <c r="Q93">
        <v>0</v>
      </c>
      <c r="R93">
        <v>0</v>
      </c>
      <c r="S93">
        <v>0.24000295845136921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0.56825009999999998</v>
      </c>
      <c r="AG93">
        <v>1.20800862</v>
      </c>
      <c r="AH93">
        <v>0</v>
      </c>
      <c r="AI93">
        <v>0</v>
      </c>
      <c r="AJ93">
        <v>0</v>
      </c>
      <c r="AK93">
        <v>0.60013800000000006</v>
      </c>
      <c r="AL93">
        <v>0</v>
      </c>
      <c r="AM93">
        <v>0</v>
      </c>
      <c r="AN93">
        <v>1.0676784999999998E-2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78.066366000000016</v>
      </c>
      <c r="BA93">
        <v>3.744504993642598</v>
      </c>
      <c r="BB93">
        <f t="shared" si="1"/>
        <v>84.891406343426212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1.4089088760504203</v>
      </c>
      <c r="M94">
        <v>1.2001273796192606</v>
      </c>
      <c r="N94">
        <v>2.525847785467128</v>
      </c>
      <c r="O94">
        <v>2.807584832480607</v>
      </c>
      <c r="P94">
        <v>0</v>
      </c>
      <c r="Q94">
        <v>0</v>
      </c>
      <c r="R94">
        <v>0</v>
      </c>
      <c r="S94">
        <v>0.24000295845136921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0.56825009999999998</v>
      </c>
      <c r="AG94">
        <v>1.20800862</v>
      </c>
      <c r="AH94">
        <v>0</v>
      </c>
      <c r="AI94">
        <v>0</v>
      </c>
      <c r="AJ94">
        <v>0</v>
      </c>
      <c r="AK94">
        <v>0.60013800000000006</v>
      </c>
      <c r="AL94">
        <v>0</v>
      </c>
      <c r="AM94">
        <v>0</v>
      </c>
      <c r="AN94">
        <v>1.0676784999999998E-2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78.02636600000001</v>
      </c>
      <c r="BA94">
        <v>3.7345049936425929</v>
      </c>
      <c r="BB94">
        <f t="shared" si="1"/>
        <v>84.861406343426211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1.4089088760504203</v>
      </c>
      <c r="M95">
        <v>1.2001273796192606</v>
      </c>
      <c r="N95">
        <v>2.525847785467128</v>
      </c>
      <c r="O95">
        <v>2.807584832480607</v>
      </c>
      <c r="P95">
        <v>0</v>
      </c>
      <c r="Q95">
        <v>0</v>
      </c>
      <c r="R95">
        <v>0</v>
      </c>
      <c r="S95">
        <v>0.24000295845136921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0.37883340000000004</v>
      </c>
      <c r="AG95">
        <v>1.20800862</v>
      </c>
      <c r="AH95">
        <v>0</v>
      </c>
      <c r="AI95">
        <v>0</v>
      </c>
      <c r="AJ95">
        <v>0</v>
      </c>
      <c r="AK95">
        <v>0.60013800000000006</v>
      </c>
      <c r="AL95">
        <v>0</v>
      </c>
      <c r="AM95">
        <v>0</v>
      </c>
      <c r="AN95">
        <v>1.0676784999999998E-2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77.77636600000001</v>
      </c>
      <c r="BA95">
        <v>3.7065873839425967</v>
      </c>
      <c r="BB95">
        <f t="shared" si="1"/>
        <v>84.449907253126199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1.4089088760504203</v>
      </c>
      <c r="M96">
        <v>1.2001273796192606</v>
      </c>
      <c r="N96">
        <v>2.525847785467128</v>
      </c>
      <c r="O96">
        <v>2.807584832480607</v>
      </c>
      <c r="P96">
        <v>0</v>
      </c>
      <c r="Q96">
        <v>0</v>
      </c>
      <c r="R96">
        <v>0</v>
      </c>
      <c r="S96">
        <v>0.24000295845136921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0.37883340000000004</v>
      </c>
      <c r="AG96">
        <v>1.20800862</v>
      </c>
      <c r="AH96">
        <v>0</v>
      </c>
      <c r="AI96">
        <v>0</v>
      </c>
      <c r="AJ96">
        <v>0</v>
      </c>
      <c r="AK96">
        <v>0.60013800000000006</v>
      </c>
      <c r="AL96">
        <v>0</v>
      </c>
      <c r="AM96">
        <v>0</v>
      </c>
      <c r="AN96">
        <v>1.0676784999999998E-2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77.52636600000001</v>
      </c>
      <c r="BA96">
        <v>3.6965873839425916</v>
      </c>
      <c r="BB96">
        <f t="shared" si="1"/>
        <v>84.209907253126204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1.4089088760504203</v>
      </c>
      <c r="M97">
        <v>1.2001273796192606</v>
      </c>
      <c r="N97">
        <v>2.525847785467128</v>
      </c>
      <c r="O97">
        <v>2.807584832480607</v>
      </c>
      <c r="P97">
        <v>0</v>
      </c>
      <c r="Q97">
        <v>0</v>
      </c>
      <c r="R97">
        <v>0</v>
      </c>
      <c r="S97">
        <v>0.24000043872778293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0.37883340000000004</v>
      </c>
      <c r="AG97">
        <v>1.20800862</v>
      </c>
      <c r="AH97">
        <v>0</v>
      </c>
      <c r="AI97">
        <v>0</v>
      </c>
      <c r="AJ97">
        <v>0</v>
      </c>
      <c r="AK97">
        <v>0.60013800000000006</v>
      </c>
      <c r="AL97">
        <v>0</v>
      </c>
      <c r="AM97">
        <v>0</v>
      </c>
      <c r="AN97">
        <v>1.0676784999999998E-2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77.486366000000004</v>
      </c>
      <c r="BA97">
        <v>3.6965872807944673</v>
      </c>
      <c r="BB97">
        <f t="shared" si="1"/>
        <v>84.169904836550742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0.22959532757834764</v>
      </c>
      <c r="L98">
        <v>1.4089088760504203</v>
      </c>
      <c r="M98">
        <v>1.2001273796192606</v>
      </c>
      <c r="N98">
        <v>2.525847785467128</v>
      </c>
      <c r="O98">
        <v>2.807584832480607</v>
      </c>
      <c r="P98">
        <v>0</v>
      </c>
      <c r="Q98">
        <v>0</v>
      </c>
      <c r="R98">
        <v>0</v>
      </c>
      <c r="S98">
        <v>0.24000043872778293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0.37883340000000004</v>
      </c>
      <c r="AG98">
        <v>1.20800862</v>
      </c>
      <c r="AH98">
        <v>0</v>
      </c>
      <c r="AI98">
        <v>0</v>
      </c>
      <c r="AJ98">
        <v>0</v>
      </c>
      <c r="AK98">
        <v>0.60013800000000006</v>
      </c>
      <c r="AL98">
        <v>0</v>
      </c>
      <c r="AM98">
        <v>0</v>
      </c>
      <c r="AN98">
        <v>1.0676784999999998E-2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77.356366000000008</v>
      </c>
      <c r="BA98">
        <v>3.7061843652389119</v>
      </c>
      <c r="BB98">
        <f t="shared" si="1"/>
        <v>84.259903079684634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7.7852836556807437E-3</v>
      </c>
      <c r="L99">
        <f t="shared" si="2"/>
        <v>3.3821313873515439E-2</v>
      </c>
      <c r="M99">
        <f t="shared" si="2"/>
        <v>2.891584578154454E-2</v>
      </c>
      <c r="N99">
        <f t="shared" si="2"/>
        <v>6.0584579499738993E-2</v>
      </c>
      <c r="O99">
        <f t="shared" si="2"/>
        <v>6.7382035979534599E-2</v>
      </c>
      <c r="P99">
        <f t="shared" si="2"/>
        <v>0</v>
      </c>
      <c r="Q99">
        <f t="shared" si="2"/>
        <v>0</v>
      </c>
      <c r="R99">
        <f t="shared" si="2"/>
        <v>3.1879266263559014E-3</v>
      </c>
      <c r="S99">
        <f t="shared" si="2"/>
        <v>2.1392106652033467E-3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3.8698937999999991E-3</v>
      </c>
      <c r="AC99">
        <f t="shared" si="2"/>
        <v>2.7906781877499996E-3</v>
      </c>
      <c r="AD99">
        <f t="shared" si="2"/>
        <v>3.7040367000000006E-3</v>
      </c>
      <c r="AE99">
        <f t="shared" si="2"/>
        <v>7.0435559376000028E-3</v>
      </c>
      <c r="AF99">
        <f t="shared" si="2"/>
        <v>8.2122662600000052E-3</v>
      </c>
      <c r="AG99">
        <f t="shared" si="2"/>
        <v>2.899220688000002E-2</v>
      </c>
      <c r="AH99">
        <f t="shared" si="2"/>
        <v>1.3811660999999998E-2</v>
      </c>
      <c r="AI99">
        <f t="shared" si="2"/>
        <v>1.3261282500000003E-3</v>
      </c>
      <c r="AJ99">
        <f t="shared" si="2"/>
        <v>0</v>
      </c>
      <c r="AK99">
        <f t="shared" si="2"/>
        <v>1.5675604560000021E-2</v>
      </c>
      <c r="AL99">
        <f t="shared" si="2"/>
        <v>0</v>
      </c>
      <c r="AM99">
        <f t="shared" si="2"/>
        <v>1.1703938399999997E-3</v>
      </c>
      <c r="AN99">
        <f t="shared" si="2"/>
        <v>2.7668125700000041E-4</v>
      </c>
      <c r="AO99">
        <f t="shared" si="2"/>
        <v>0</v>
      </c>
      <c r="AP99">
        <f t="shared" si="2"/>
        <v>0</v>
      </c>
      <c r="AQ99">
        <f t="shared" si="2"/>
        <v>2.0700680000000006E-2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1.8954873117500004</v>
      </c>
      <c r="BA99">
        <f t="shared" si="2"/>
        <v>9.30911470024475E-2</v>
      </c>
      <c r="BB99">
        <f t="shared" si="1"/>
        <v>2.1137861475014765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0.47015000000000029</v>
      </c>
      <c r="BB3">
        <f>SUM(B3:AZ3)-BA3</f>
        <v>10.77745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0.47015000000000029</v>
      </c>
      <c r="BB4">
        <f t="shared" ref="BB4:BB67" si="0">SUM(B4:AZ4)-BA4</f>
        <v>10.77745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0.47015000000000029</v>
      </c>
      <c r="BB5">
        <f t="shared" si="0"/>
        <v>10.77745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0.47015000000000029</v>
      </c>
      <c r="BB6">
        <f t="shared" si="0"/>
        <v>10.77745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0.47015000000000029</v>
      </c>
      <c r="BB7">
        <f t="shared" si="0"/>
        <v>10.77745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0.47015000000000029</v>
      </c>
      <c r="BB8">
        <f t="shared" si="0"/>
        <v>10.77745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7.1615890000000002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0.29935400000000012</v>
      </c>
      <c r="BB9">
        <f t="shared" si="0"/>
        <v>6.8622350000000001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9.6034450000000007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0.40142400000000045</v>
      </c>
      <c r="BB10">
        <f t="shared" si="0"/>
        <v>9.2020210000000002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0.47015000000000029</v>
      </c>
      <c r="BB11">
        <f t="shared" si="0"/>
        <v>10.77745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0.47015000000000029</v>
      </c>
      <c r="BB12">
        <f t="shared" si="0"/>
        <v>10.77745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0.47015000000000029</v>
      </c>
      <c r="BB13">
        <f t="shared" si="0"/>
        <v>10.77745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0.47015000000000029</v>
      </c>
      <c r="BB14">
        <f t="shared" si="0"/>
        <v>10.77745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0.47015000000000029</v>
      </c>
      <c r="BB15">
        <f t="shared" si="0"/>
        <v>10.77745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9.3000559999999997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0.38874199999999881</v>
      </c>
      <c r="BB16">
        <f t="shared" si="0"/>
        <v>8.9113140000000008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0.47015000000000029</v>
      </c>
      <c r="BB17">
        <f t="shared" si="0"/>
        <v>10.77745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0.47015000000000029</v>
      </c>
      <c r="BB18">
        <f t="shared" si="0"/>
        <v>10.77745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0.47015000000000029</v>
      </c>
      <c r="BB19">
        <f t="shared" si="0"/>
        <v>10.77745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0.47015000000000029</v>
      </c>
      <c r="BB20">
        <f t="shared" si="0"/>
        <v>10.77745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0.47015000000000029</v>
      </c>
      <c r="BB21">
        <f t="shared" si="0"/>
        <v>10.77745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0.47015000000000029</v>
      </c>
      <c r="BB22">
        <f t="shared" si="0"/>
        <v>10.77745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0.47015000000000029</v>
      </c>
      <c r="BB23">
        <f t="shared" si="0"/>
        <v>10.77745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0.47015000000000029</v>
      </c>
      <c r="BB24">
        <f t="shared" si="0"/>
        <v>10.77745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0.47015000000000029</v>
      </c>
      <c r="BB25">
        <f t="shared" si="0"/>
        <v>10.77745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0.47015000000000029</v>
      </c>
      <c r="BB26">
        <f t="shared" si="0"/>
        <v>10.77745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0.47015000000000029</v>
      </c>
      <c r="BB27">
        <f t="shared" si="0"/>
        <v>10.77745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0.47015000000000029</v>
      </c>
      <c r="BB28">
        <f t="shared" si="0"/>
        <v>10.77745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0.47015000000000029</v>
      </c>
      <c r="BB29">
        <f t="shared" si="0"/>
        <v>10.77745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0.47015000000000029</v>
      </c>
      <c r="BB30">
        <f t="shared" si="0"/>
        <v>10.77745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0.47015000000000029</v>
      </c>
      <c r="BB31">
        <f t="shared" si="0"/>
        <v>10.77745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0.47015000000000029</v>
      </c>
      <c r="BB32">
        <f t="shared" si="0"/>
        <v>10.77745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0.47015000000000029</v>
      </c>
      <c r="BB33">
        <f t="shared" si="0"/>
        <v>10.77745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0.47015000000000029</v>
      </c>
      <c r="BB34">
        <f t="shared" si="0"/>
        <v>10.77745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0.47015000000000029</v>
      </c>
      <c r="BB35">
        <f t="shared" si="0"/>
        <v>10.77745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0.47015000000000029</v>
      </c>
      <c r="BB36">
        <f t="shared" si="0"/>
        <v>10.77745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0.47015000000000029</v>
      </c>
      <c r="BB37">
        <f t="shared" si="0"/>
        <v>10.77745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0.47015000000000029</v>
      </c>
      <c r="BB38">
        <f t="shared" si="0"/>
        <v>10.77745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0.47015000000000029</v>
      </c>
      <c r="BB39">
        <f t="shared" si="0"/>
        <v>10.77745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0.47015000000000029</v>
      </c>
      <c r="BB40">
        <f t="shared" si="0"/>
        <v>10.77745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0.47015000000000029</v>
      </c>
      <c r="BB41">
        <f t="shared" si="0"/>
        <v>10.77745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0.47015000000000029</v>
      </c>
      <c r="BB42">
        <f t="shared" si="0"/>
        <v>10.77745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0.47015000000000029</v>
      </c>
      <c r="BB43">
        <f t="shared" si="0"/>
        <v>10.77745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0.47015000000000029</v>
      </c>
      <c r="BB44">
        <f t="shared" si="0"/>
        <v>10.77745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0.47015000000000029</v>
      </c>
      <c r="BB45">
        <f t="shared" si="0"/>
        <v>10.77745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0.47015000000000029</v>
      </c>
      <c r="BB46">
        <f t="shared" si="0"/>
        <v>10.77745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0.47015000000000029</v>
      </c>
      <c r="BB47">
        <f t="shared" si="0"/>
        <v>10.77745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0.47015000000000029</v>
      </c>
      <c r="BB48">
        <f t="shared" si="0"/>
        <v>10.77745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0.47015000000000029</v>
      </c>
      <c r="BB49">
        <f t="shared" si="0"/>
        <v>10.77745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0.47015000000000029</v>
      </c>
      <c r="BB50">
        <f t="shared" si="0"/>
        <v>10.77745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0.47015000000000029</v>
      </c>
      <c r="BB51">
        <f t="shared" si="0"/>
        <v>10.77745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0.47015000000000029</v>
      </c>
      <c r="BB52">
        <f t="shared" si="0"/>
        <v>10.77745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0.47015000000000029</v>
      </c>
      <c r="BB53">
        <f t="shared" si="0"/>
        <v>10.77745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0.47015000000000029</v>
      </c>
      <c r="BB54">
        <f t="shared" si="0"/>
        <v>10.77745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0.47015000000000029</v>
      </c>
      <c r="BB55">
        <f t="shared" si="0"/>
        <v>10.77745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0.47015000000000029</v>
      </c>
      <c r="BB56">
        <f t="shared" si="0"/>
        <v>10.77745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0.47015000000000029</v>
      </c>
      <c r="BB57">
        <f t="shared" si="0"/>
        <v>10.77745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11.019012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0.46059499999999964</v>
      </c>
      <c r="BB58">
        <f t="shared" si="0"/>
        <v>10.558417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0.47015000000000029</v>
      </c>
      <c r="BB59">
        <f t="shared" si="0"/>
        <v>10.77745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0.47015000000000029</v>
      </c>
      <c r="BB60">
        <f t="shared" si="0"/>
        <v>10.77745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0.47015000000000029</v>
      </c>
      <c r="BB61">
        <f t="shared" si="0"/>
        <v>10.77745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0.47015000000000029</v>
      </c>
      <c r="BB62">
        <f t="shared" si="0"/>
        <v>10.77745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0.47015000000000029</v>
      </c>
      <c r="BB63">
        <f t="shared" si="0"/>
        <v>10.77745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0.47015000000000029</v>
      </c>
      <c r="BB64">
        <f t="shared" si="0"/>
        <v>10.77745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0.47015000000000029</v>
      </c>
      <c r="BB65">
        <f t="shared" si="0"/>
        <v>10.77745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0.47015000000000029</v>
      </c>
      <c r="BB66">
        <f t="shared" si="0"/>
        <v>10.77745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0.47015000000000029</v>
      </c>
      <c r="BB67">
        <f t="shared" si="0"/>
        <v>10.77745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0.47015000000000029</v>
      </c>
      <c r="BB68">
        <f t="shared" ref="BB68:BB99" si="1">SUM(B68:AZ68)-BA68</f>
        <v>10.77745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0.47015000000000029</v>
      </c>
      <c r="BB69">
        <f t="shared" si="1"/>
        <v>10.77745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0.47015000000000029</v>
      </c>
      <c r="BB70">
        <f t="shared" si="1"/>
        <v>10.77745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0.47015000000000029</v>
      </c>
      <c r="BB71">
        <f t="shared" si="1"/>
        <v>10.77745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0.47015000000000029</v>
      </c>
      <c r="BB72">
        <f t="shared" si="1"/>
        <v>10.77745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0.47015000000000029</v>
      </c>
      <c r="BB73">
        <f t="shared" si="1"/>
        <v>10.77745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0.47015000000000029</v>
      </c>
      <c r="BB74">
        <f t="shared" si="1"/>
        <v>10.77745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0.47015000000000029</v>
      </c>
      <c r="BB75">
        <f t="shared" si="1"/>
        <v>10.77745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0.47015000000000029</v>
      </c>
      <c r="BB76">
        <f t="shared" si="1"/>
        <v>10.77745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0.47015000000000029</v>
      </c>
      <c r="BB77">
        <f t="shared" si="1"/>
        <v>10.77745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0.47015000000000029</v>
      </c>
      <c r="BB78">
        <f t="shared" si="1"/>
        <v>10.77745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11.896095000000001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0.49725700000000117</v>
      </c>
      <c r="BB79">
        <f t="shared" si="1"/>
        <v>11.398838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12.0304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0.50287100000000073</v>
      </c>
      <c r="BB80">
        <f t="shared" si="1"/>
        <v>11.527528999999999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13.374046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0.55903499999999973</v>
      </c>
      <c r="BB81">
        <f t="shared" si="1"/>
        <v>12.815011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14.2552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0.59586700000000015</v>
      </c>
      <c r="BB82">
        <f t="shared" si="1"/>
        <v>13.659333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14.2552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0.59586700000000015</v>
      </c>
      <c r="BB83">
        <f t="shared" si="1"/>
        <v>13.659333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14.2552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0.59586700000000015</v>
      </c>
      <c r="BB84">
        <f t="shared" si="1"/>
        <v>13.659333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14.667199999999999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0.61308899999999866</v>
      </c>
      <c r="BB85">
        <f t="shared" si="1"/>
        <v>14.054111000000001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14.667199999999999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0.61308899999999866</v>
      </c>
      <c r="BB86">
        <f t="shared" si="1"/>
        <v>14.054111000000001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0.6268659999999997</v>
      </c>
      <c r="BB87">
        <f t="shared" si="1"/>
        <v>14.369934000000001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0.6268659999999997</v>
      </c>
      <c r="BB88">
        <f t="shared" si="1"/>
        <v>14.369934000000001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0.6268659999999997</v>
      </c>
      <c r="BB89">
        <f t="shared" si="1"/>
        <v>14.369934000000001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0.6268659999999997</v>
      </c>
      <c r="BB90">
        <f t="shared" si="1"/>
        <v>14.369934000000001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0.6268659999999997</v>
      </c>
      <c r="BB91">
        <f t="shared" si="1"/>
        <v>14.369934000000001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0.6268659999999997</v>
      </c>
      <c r="BB92">
        <f t="shared" si="1"/>
        <v>14.369934000000001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0.6268659999999997</v>
      </c>
      <c r="BB93">
        <f t="shared" si="1"/>
        <v>14.369934000000001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0.6268659999999997</v>
      </c>
      <c r="BB94">
        <f t="shared" si="1"/>
        <v>14.369934000000001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0.56486800000000059</v>
      </c>
      <c r="BB95">
        <f t="shared" si="1"/>
        <v>12.948732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0.56486800000000059</v>
      </c>
      <c r="BB96">
        <f t="shared" si="1"/>
        <v>12.948732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0.56486800000000059</v>
      </c>
      <c r="BB97">
        <f t="shared" si="1"/>
        <v>12.948732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0.56486800000000059</v>
      </c>
      <c r="BB98">
        <f t="shared" si="1"/>
        <v>12.948732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0.28258516075000001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1.1812064250000013E-2</v>
      </c>
      <c r="BB99">
        <f t="shared" si="1"/>
        <v>0.27077309649999998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2.87</v>
      </c>
      <c r="M3" s="206">
        <v>57.12</v>
      </c>
      <c r="N3" s="206">
        <v>49.71</v>
      </c>
      <c r="O3" s="206">
        <v>70.22</v>
      </c>
      <c r="P3" s="206">
        <v>7.67</v>
      </c>
      <c r="Q3" s="206">
        <v>3.83</v>
      </c>
      <c r="R3" s="206">
        <v>8.7799999999999994</v>
      </c>
      <c r="S3" s="206">
        <v>5.76</v>
      </c>
      <c r="T3" s="206">
        <v>0</v>
      </c>
      <c r="U3" s="206">
        <v>49.6</v>
      </c>
      <c r="V3" s="206">
        <v>0</v>
      </c>
      <c r="W3" s="206">
        <v>4.79</v>
      </c>
      <c r="X3" s="206">
        <v>14.37</v>
      </c>
      <c r="Y3" s="206">
        <v>0</v>
      </c>
      <c r="Z3" s="206">
        <v>52.7</v>
      </c>
      <c r="AA3" s="206">
        <v>14.37</v>
      </c>
      <c r="AB3" s="206">
        <v>0</v>
      </c>
      <c r="AC3" s="206">
        <v>15.51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2.87</v>
      </c>
      <c r="M4" s="206">
        <v>57.12</v>
      </c>
      <c r="N4" s="206">
        <v>49.71</v>
      </c>
      <c r="O4" s="206">
        <v>70.22</v>
      </c>
      <c r="P4" s="206">
        <v>7.67</v>
      </c>
      <c r="Q4" s="206">
        <v>3.83</v>
      </c>
      <c r="R4" s="206">
        <v>8.7799999999999994</v>
      </c>
      <c r="S4" s="206">
        <v>5.76</v>
      </c>
      <c r="T4" s="206">
        <v>0</v>
      </c>
      <c r="U4" s="206">
        <v>49.6</v>
      </c>
      <c r="V4" s="206">
        <v>0</v>
      </c>
      <c r="W4" s="206">
        <v>4.79</v>
      </c>
      <c r="X4" s="206">
        <v>14.37</v>
      </c>
      <c r="Y4" s="206">
        <v>0</v>
      </c>
      <c r="Z4" s="206">
        <v>52.7</v>
      </c>
      <c r="AA4" s="206">
        <v>14.37</v>
      </c>
      <c r="AB4" s="206">
        <v>0</v>
      </c>
      <c r="AC4" s="206">
        <v>9.39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2.87</v>
      </c>
      <c r="M5" s="206">
        <v>44.4</v>
      </c>
      <c r="N5" s="206">
        <v>49.71</v>
      </c>
      <c r="O5" s="206">
        <v>70.22</v>
      </c>
      <c r="P5" s="206">
        <v>7.67</v>
      </c>
      <c r="Q5" s="206">
        <v>3.83</v>
      </c>
      <c r="R5" s="206">
        <v>9.35</v>
      </c>
      <c r="S5" s="206">
        <v>5.76</v>
      </c>
      <c r="T5" s="206">
        <v>0</v>
      </c>
      <c r="U5" s="206">
        <v>49.6</v>
      </c>
      <c r="V5" s="206">
        <v>0</v>
      </c>
      <c r="W5" s="206">
        <v>4.79</v>
      </c>
      <c r="X5" s="206">
        <v>14.37</v>
      </c>
      <c r="Y5" s="206">
        <v>0</v>
      </c>
      <c r="Z5" s="206">
        <v>52.7</v>
      </c>
      <c r="AA5" s="206">
        <v>14.37</v>
      </c>
      <c r="AB5" s="206">
        <v>0</v>
      </c>
      <c r="AC5" s="206">
        <v>15.51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2.87</v>
      </c>
      <c r="M6" s="206">
        <v>34.69</v>
      </c>
      <c r="N6" s="206">
        <v>49.71</v>
      </c>
      <c r="O6" s="206">
        <v>70.22</v>
      </c>
      <c r="P6" s="206">
        <v>7.67</v>
      </c>
      <c r="Q6" s="206">
        <v>3.83</v>
      </c>
      <c r="R6" s="206">
        <v>9.35</v>
      </c>
      <c r="S6" s="206">
        <v>5.76</v>
      </c>
      <c r="T6" s="206">
        <v>0</v>
      </c>
      <c r="U6" s="206">
        <v>49.6</v>
      </c>
      <c r="V6" s="206">
        <v>0</v>
      </c>
      <c r="W6" s="206">
        <v>4.79</v>
      </c>
      <c r="X6" s="206">
        <v>14.37</v>
      </c>
      <c r="Y6" s="206">
        <v>0</v>
      </c>
      <c r="Z6" s="206">
        <v>52.7</v>
      </c>
      <c r="AA6" s="206">
        <v>14.37</v>
      </c>
      <c r="AB6" s="206">
        <v>0</v>
      </c>
      <c r="AC6" s="206">
        <v>15.51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2.87</v>
      </c>
      <c r="M7" s="206">
        <v>10.09</v>
      </c>
      <c r="N7" s="206">
        <v>47.91</v>
      </c>
      <c r="O7" s="206">
        <v>70.22</v>
      </c>
      <c r="P7" s="206">
        <v>7.67</v>
      </c>
      <c r="Q7" s="206">
        <v>3.83</v>
      </c>
      <c r="R7" s="206">
        <v>9.35</v>
      </c>
      <c r="S7" s="206">
        <v>5.93</v>
      </c>
      <c r="T7" s="206">
        <v>0</v>
      </c>
      <c r="U7" s="206">
        <v>49.6</v>
      </c>
      <c r="V7" s="206">
        <v>0</v>
      </c>
      <c r="W7" s="206">
        <v>4.79</v>
      </c>
      <c r="X7" s="206">
        <v>14.37</v>
      </c>
      <c r="Y7" s="206">
        <v>0</v>
      </c>
      <c r="Z7" s="206">
        <v>52.7</v>
      </c>
      <c r="AA7" s="206">
        <v>14.37</v>
      </c>
      <c r="AB7" s="206">
        <v>0</v>
      </c>
      <c r="AC7" s="206">
        <v>15.51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2.87</v>
      </c>
      <c r="M8" s="206">
        <v>10.09</v>
      </c>
      <c r="N8" s="206">
        <v>28.75</v>
      </c>
      <c r="O8" s="206">
        <v>70.22</v>
      </c>
      <c r="P8" s="206">
        <v>7.67</v>
      </c>
      <c r="Q8" s="206">
        <v>3.83</v>
      </c>
      <c r="R8" s="206">
        <v>9.35</v>
      </c>
      <c r="S8" s="206">
        <v>5.93</v>
      </c>
      <c r="T8" s="206">
        <v>0</v>
      </c>
      <c r="U8" s="206">
        <v>49.6</v>
      </c>
      <c r="V8" s="206">
        <v>0</v>
      </c>
      <c r="W8" s="206">
        <v>4.79</v>
      </c>
      <c r="X8" s="206">
        <v>14.37</v>
      </c>
      <c r="Y8" s="206">
        <v>0</v>
      </c>
      <c r="Z8" s="206">
        <v>52.7</v>
      </c>
      <c r="AA8" s="206">
        <v>14.37</v>
      </c>
      <c r="AB8" s="206">
        <v>0</v>
      </c>
      <c r="AC8" s="206">
        <v>15.51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2.87</v>
      </c>
      <c r="M9" s="206">
        <v>10.09</v>
      </c>
      <c r="N9" s="206">
        <v>19.16</v>
      </c>
      <c r="O9" s="206">
        <v>70.22</v>
      </c>
      <c r="P9" s="206">
        <v>7.67</v>
      </c>
      <c r="Q9" s="206">
        <v>3.83</v>
      </c>
      <c r="R9" s="206">
        <v>9.35</v>
      </c>
      <c r="S9" s="206">
        <v>5.93</v>
      </c>
      <c r="T9" s="206">
        <v>0</v>
      </c>
      <c r="U9" s="206">
        <v>49.6</v>
      </c>
      <c r="V9" s="206">
        <v>0</v>
      </c>
      <c r="W9" s="206">
        <v>4.79</v>
      </c>
      <c r="X9" s="206">
        <v>14.37</v>
      </c>
      <c r="Y9" s="206">
        <v>0</v>
      </c>
      <c r="Z9" s="206">
        <v>52.7</v>
      </c>
      <c r="AA9" s="206">
        <v>14.37</v>
      </c>
      <c r="AB9" s="206">
        <v>0</v>
      </c>
      <c r="AC9" s="206">
        <v>15.51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2.87</v>
      </c>
      <c r="M10" s="206">
        <v>10.09</v>
      </c>
      <c r="N10" s="206">
        <v>9.18</v>
      </c>
      <c r="O10" s="206">
        <v>70.22</v>
      </c>
      <c r="P10" s="206">
        <v>7.67</v>
      </c>
      <c r="Q10" s="206">
        <v>3.83</v>
      </c>
      <c r="R10" s="206">
        <v>9.35</v>
      </c>
      <c r="S10" s="206">
        <v>5.93</v>
      </c>
      <c r="T10" s="206">
        <v>0</v>
      </c>
      <c r="U10" s="206">
        <v>49.6</v>
      </c>
      <c r="V10" s="206">
        <v>0</v>
      </c>
      <c r="W10" s="206">
        <v>4.79</v>
      </c>
      <c r="X10" s="206">
        <v>14.37</v>
      </c>
      <c r="Y10" s="206">
        <v>0</v>
      </c>
      <c r="Z10" s="206">
        <v>52.7</v>
      </c>
      <c r="AA10" s="206">
        <v>14.37</v>
      </c>
      <c r="AB10" s="206">
        <v>0</v>
      </c>
      <c r="AC10" s="206">
        <v>15.51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2.87</v>
      </c>
      <c r="M11" s="206">
        <v>10.09</v>
      </c>
      <c r="N11" s="206">
        <v>9.18</v>
      </c>
      <c r="O11" s="206">
        <v>70.22</v>
      </c>
      <c r="P11" s="206">
        <v>7.67</v>
      </c>
      <c r="Q11" s="206">
        <v>3.83</v>
      </c>
      <c r="R11" s="206">
        <v>9.36</v>
      </c>
      <c r="S11" s="206">
        <v>5.93</v>
      </c>
      <c r="T11" s="206">
        <v>0</v>
      </c>
      <c r="U11" s="206">
        <v>49.6</v>
      </c>
      <c r="V11" s="206">
        <v>0</v>
      </c>
      <c r="W11" s="206">
        <v>4.79</v>
      </c>
      <c r="X11" s="206">
        <v>14.37</v>
      </c>
      <c r="Y11" s="206">
        <v>0</v>
      </c>
      <c r="Z11" s="206">
        <v>52.7</v>
      </c>
      <c r="AA11" s="206">
        <v>14.37</v>
      </c>
      <c r="AB11" s="206">
        <v>0</v>
      </c>
      <c r="AC11" s="206">
        <v>15.51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2.87</v>
      </c>
      <c r="M12" s="206">
        <v>10.52</v>
      </c>
      <c r="N12" s="206">
        <v>9.18</v>
      </c>
      <c r="O12" s="206">
        <v>70.22</v>
      </c>
      <c r="P12" s="206">
        <v>7.67</v>
      </c>
      <c r="Q12" s="206">
        <v>3.83</v>
      </c>
      <c r="R12" s="206">
        <v>9.36</v>
      </c>
      <c r="S12" s="206">
        <v>5.93</v>
      </c>
      <c r="T12" s="206">
        <v>0</v>
      </c>
      <c r="U12" s="206">
        <v>49.6</v>
      </c>
      <c r="V12" s="206">
        <v>0</v>
      </c>
      <c r="W12" s="206">
        <v>4.79</v>
      </c>
      <c r="X12" s="206">
        <v>14.37</v>
      </c>
      <c r="Y12" s="206">
        <v>0</v>
      </c>
      <c r="Z12" s="206">
        <v>52.7</v>
      </c>
      <c r="AA12" s="206">
        <v>14.37</v>
      </c>
      <c r="AB12" s="206">
        <v>0</v>
      </c>
      <c r="AC12" s="206">
        <v>15.51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2.87</v>
      </c>
      <c r="M13" s="206">
        <v>10.52</v>
      </c>
      <c r="N13" s="206">
        <v>9.18</v>
      </c>
      <c r="O13" s="206">
        <v>70.22</v>
      </c>
      <c r="P13" s="206">
        <v>7.67</v>
      </c>
      <c r="Q13" s="206">
        <v>3.83</v>
      </c>
      <c r="R13" s="206">
        <v>9.36</v>
      </c>
      <c r="S13" s="206">
        <v>5.93</v>
      </c>
      <c r="T13" s="206">
        <v>0</v>
      </c>
      <c r="U13" s="206">
        <v>49.6</v>
      </c>
      <c r="V13" s="206">
        <v>0</v>
      </c>
      <c r="W13" s="206">
        <v>4.79</v>
      </c>
      <c r="X13" s="206">
        <v>14.37</v>
      </c>
      <c r="Y13" s="206">
        <v>0</v>
      </c>
      <c r="Z13" s="206">
        <v>52.7</v>
      </c>
      <c r="AA13" s="206">
        <v>14.37</v>
      </c>
      <c r="AB13" s="206">
        <v>0</v>
      </c>
      <c r="AC13" s="206">
        <v>15.51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2.87</v>
      </c>
      <c r="M14" s="206">
        <v>10.52</v>
      </c>
      <c r="N14" s="206">
        <v>9.18</v>
      </c>
      <c r="O14" s="206">
        <v>70.22</v>
      </c>
      <c r="P14" s="206">
        <v>7.67</v>
      </c>
      <c r="Q14" s="206">
        <v>3.83</v>
      </c>
      <c r="R14" s="206">
        <v>9.36</v>
      </c>
      <c r="S14" s="206">
        <v>5.93</v>
      </c>
      <c r="T14" s="206">
        <v>0</v>
      </c>
      <c r="U14" s="206">
        <v>49.6</v>
      </c>
      <c r="V14" s="206">
        <v>0</v>
      </c>
      <c r="W14" s="206">
        <v>4.79</v>
      </c>
      <c r="X14" s="206">
        <v>14.37</v>
      </c>
      <c r="Y14" s="206">
        <v>0</v>
      </c>
      <c r="Z14" s="206">
        <v>52.7</v>
      </c>
      <c r="AA14" s="206">
        <v>14.37</v>
      </c>
      <c r="AB14" s="206">
        <v>0</v>
      </c>
      <c r="AC14" s="206">
        <v>15.51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2.87</v>
      </c>
      <c r="M15" s="206">
        <v>9.74</v>
      </c>
      <c r="N15" s="206">
        <v>20.12</v>
      </c>
      <c r="O15" s="206">
        <v>70.22</v>
      </c>
      <c r="P15" s="206">
        <v>9.58</v>
      </c>
      <c r="Q15" s="206">
        <v>3.83</v>
      </c>
      <c r="R15" s="206">
        <v>9.5</v>
      </c>
      <c r="S15" s="206">
        <v>5.93</v>
      </c>
      <c r="T15" s="206">
        <v>0</v>
      </c>
      <c r="U15" s="206">
        <v>49.6</v>
      </c>
      <c r="V15" s="206">
        <v>0</v>
      </c>
      <c r="W15" s="206">
        <v>4.79</v>
      </c>
      <c r="X15" s="206">
        <v>14.37</v>
      </c>
      <c r="Y15" s="206">
        <v>0</v>
      </c>
      <c r="Z15" s="206">
        <v>52.7</v>
      </c>
      <c r="AA15" s="206">
        <v>14.37</v>
      </c>
      <c r="AB15" s="206">
        <v>0</v>
      </c>
      <c r="AC15" s="206">
        <v>15.51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2.87</v>
      </c>
      <c r="M16" s="206">
        <v>9.74</v>
      </c>
      <c r="N16" s="206">
        <v>23.95</v>
      </c>
      <c r="O16" s="206">
        <v>70.22</v>
      </c>
      <c r="P16" s="206">
        <v>9.58</v>
      </c>
      <c r="Q16" s="206">
        <v>3.83</v>
      </c>
      <c r="R16" s="206">
        <v>9.5</v>
      </c>
      <c r="S16" s="206">
        <v>5.93</v>
      </c>
      <c r="T16" s="206">
        <v>0</v>
      </c>
      <c r="U16" s="206">
        <v>49.6</v>
      </c>
      <c r="V16" s="206">
        <v>0</v>
      </c>
      <c r="W16" s="206">
        <v>4.79</v>
      </c>
      <c r="X16" s="206">
        <v>14.37</v>
      </c>
      <c r="Y16" s="206">
        <v>0</v>
      </c>
      <c r="Z16" s="206">
        <v>52.7</v>
      </c>
      <c r="AA16" s="206">
        <v>14.37</v>
      </c>
      <c r="AB16" s="206">
        <v>0</v>
      </c>
      <c r="AC16" s="206">
        <v>15.51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2.87</v>
      </c>
      <c r="M17" s="206">
        <v>9.74</v>
      </c>
      <c r="N17" s="206">
        <v>26.65</v>
      </c>
      <c r="O17" s="206">
        <v>70.22</v>
      </c>
      <c r="P17" s="206">
        <v>9.58</v>
      </c>
      <c r="Q17" s="206">
        <v>3.83</v>
      </c>
      <c r="R17" s="206">
        <v>9.3800000000000008</v>
      </c>
      <c r="S17" s="206">
        <v>5.82</v>
      </c>
      <c r="T17" s="206">
        <v>0</v>
      </c>
      <c r="U17" s="206">
        <v>49.6</v>
      </c>
      <c r="V17" s="206">
        <v>0</v>
      </c>
      <c r="W17" s="206">
        <v>4.79</v>
      </c>
      <c r="X17" s="206">
        <v>14.37</v>
      </c>
      <c r="Y17" s="206">
        <v>0</v>
      </c>
      <c r="Z17" s="206">
        <v>52.7</v>
      </c>
      <c r="AA17" s="206">
        <v>14.37</v>
      </c>
      <c r="AB17" s="206">
        <v>0</v>
      </c>
      <c r="AC17" s="206">
        <v>15.51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2.87</v>
      </c>
      <c r="M18" s="206">
        <v>9.74</v>
      </c>
      <c r="N18" s="206">
        <v>32.58</v>
      </c>
      <c r="O18" s="206">
        <v>70.22</v>
      </c>
      <c r="P18" s="206">
        <v>9.58</v>
      </c>
      <c r="Q18" s="206">
        <v>3.83</v>
      </c>
      <c r="R18" s="206">
        <v>9.3800000000000008</v>
      </c>
      <c r="S18" s="206">
        <v>5.82</v>
      </c>
      <c r="T18" s="206">
        <v>0</v>
      </c>
      <c r="U18" s="206">
        <v>49.6</v>
      </c>
      <c r="V18" s="206">
        <v>0</v>
      </c>
      <c r="W18" s="206">
        <v>4.79</v>
      </c>
      <c r="X18" s="206">
        <v>14.37</v>
      </c>
      <c r="Y18" s="206">
        <v>0</v>
      </c>
      <c r="Z18" s="206">
        <v>52.7</v>
      </c>
      <c r="AA18" s="206">
        <v>14.37</v>
      </c>
      <c r="AB18" s="206">
        <v>0</v>
      </c>
      <c r="AC18" s="206">
        <v>15.51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2.87</v>
      </c>
      <c r="M19" s="206">
        <v>9.74</v>
      </c>
      <c r="N19" s="206">
        <v>44.12</v>
      </c>
      <c r="O19" s="206">
        <v>70.22</v>
      </c>
      <c r="P19" s="206">
        <v>9.58</v>
      </c>
      <c r="Q19" s="206">
        <v>3.83</v>
      </c>
      <c r="R19" s="206">
        <v>10</v>
      </c>
      <c r="S19" s="206">
        <v>5.82</v>
      </c>
      <c r="T19" s="206">
        <v>0</v>
      </c>
      <c r="U19" s="206">
        <v>49.6</v>
      </c>
      <c r="V19" s="206">
        <v>0</v>
      </c>
      <c r="W19" s="206">
        <v>4.79</v>
      </c>
      <c r="X19" s="206">
        <v>14.37</v>
      </c>
      <c r="Y19" s="206">
        <v>0</v>
      </c>
      <c r="Z19" s="206">
        <v>55.28</v>
      </c>
      <c r="AA19" s="206">
        <v>14.37</v>
      </c>
      <c r="AB19" s="206">
        <v>0</v>
      </c>
      <c r="AC19" s="206">
        <v>15.51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2.87</v>
      </c>
      <c r="M20" s="206">
        <v>17.149999999999999</v>
      </c>
      <c r="N20" s="206">
        <v>49.71</v>
      </c>
      <c r="O20" s="206">
        <v>70.22</v>
      </c>
      <c r="P20" s="206">
        <v>9.58</v>
      </c>
      <c r="Q20" s="206">
        <v>3.83</v>
      </c>
      <c r="R20" s="206">
        <v>10</v>
      </c>
      <c r="S20" s="206">
        <v>5.82</v>
      </c>
      <c r="T20" s="206">
        <v>0</v>
      </c>
      <c r="U20" s="206">
        <v>49.6</v>
      </c>
      <c r="V20" s="206">
        <v>0</v>
      </c>
      <c r="W20" s="206">
        <v>4.79</v>
      </c>
      <c r="X20" s="206">
        <v>14.37</v>
      </c>
      <c r="Y20" s="206">
        <v>0</v>
      </c>
      <c r="Z20" s="206">
        <v>55.28</v>
      </c>
      <c r="AA20" s="206">
        <v>14.37</v>
      </c>
      <c r="AB20" s="206">
        <v>0</v>
      </c>
      <c r="AC20" s="206">
        <v>15.51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2.87</v>
      </c>
      <c r="M21" s="206">
        <v>23.95</v>
      </c>
      <c r="N21" s="206">
        <v>49.71</v>
      </c>
      <c r="O21" s="206">
        <v>70.22</v>
      </c>
      <c r="P21" s="206">
        <v>9.58</v>
      </c>
      <c r="Q21" s="206">
        <v>3.83</v>
      </c>
      <c r="R21" s="206">
        <v>10</v>
      </c>
      <c r="S21" s="206">
        <v>5.63</v>
      </c>
      <c r="T21" s="206">
        <v>0</v>
      </c>
      <c r="U21" s="206">
        <v>49.6</v>
      </c>
      <c r="V21" s="206">
        <v>0</v>
      </c>
      <c r="W21" s="206">
        <v>4.79</v>
      </c>
      <c r="X21" s="206">
        <v>14.37</v>
      </c>
      <c r="Y21" s="206">
        <v>0</v>
      </c>
      <c r="Z21" s="206">
        <v>55.28</v>
      </c>
      <c r="AA21" s="206">
        <v>14.37</v>
      </c>
      <c r="AB21" s="206">
        <v>0</v>
      </c>
      <c r="AC21" s="206">
        <v>15.51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2.87</v>
      </c>
      <c r="M22" s="206">
        <v>38.83</v>
      </c>
      <c r="N22" s="206">
        <v>49.71</v>
      </c>
      <c r="O22" s="206">
        <v>70.22</v>
      </c>
      <c r="P22" s="206">
        <v>9.58</v>
      </c>
      <c r="Q22" s="206">
        <v>3.83</v>
      </c>
      <c r="R22" s="206">
        <v>10</v>
      </c>
      <c r="S22" s="206">
        <v>5.63</v>
      </c>
      <c r="T22" s="206">
        <v>0</v>
      </c>
      <c r="U22" s="206">
        <v>49.6</v>
      </c>
      <c r="V22" s="206">
        <v>0</v>
      </c>
      <c r="W22" s="206">
        <v>4.79</v>
      </c>
      <c r="X22" s="206">
        <v>14.37</v>
      </c>
      <c r="Y22" s="206">
        <v>0</v>
      </c>
      <c r="Z22" s="206">
        <v>55.28</v>
      </c>
      <c r="AA22" s="206">
        <v>14.37</v>
      </c>
      <c r="AB22" s="206">
        <v>0</v>
      </c>
      <c r="AC22" s="206">
        <v>15.51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2.87</v>
      </c>
      <c r="M23" s="206">
        <v>56.46</v>
      </c>
      <c r="N23" s="206">
        <v>49.71</v>
      </c>
      <c r="O23" s="206">
        <v>70.22</v>
      </c>
      <c r="P23" s="206">
        <v>16.29</v>
      </c>
      <c r="Q23" s="206">
        <v>3.83</v>
      </c>
      <c r="R23" s="206">
        <v>10</v>
      </c>
      <c r="S23" s="206">
        <v>5.63</v>
      </c>
      <c r="T23" s="206">
        <v>0</v>
      </c>
      <c r="U23" s="206">
        <v>49.6</v>
      </c>
      <c r="V23" s="206">
        <v>0</v>
      </c>
      <c r="W23" s="206">
        <v>4.79</v>
      </c>
      <c r="X23" s="206">
        <v>14.37</v>
      </c>
      <c r="Y23" s="206">
        <v>0</v>
      </c>
      <c r="Z23" s="206">
        <v>57.49</v>
      </c>
      <c r="AA23" s="206">
        <v>14.37</v>
      </c>
      <c r="AB23" s="206">
        <v>0</v>
      </c>
      <c r="AC23" s="206">
        <v>15.51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2.87</v>
      </c>
      <c r="M24" s="206">
        <v>56.46</v>
      </c>
      <c r="N24" s="206">
        <v>49.71</v>
      </c>
      <c r="O24" s="206">
        <v>70.22</v>
      </c>
      <c r="P24" s="206">
        <v>26.38</v>
      </c>
      <c r="Q24" s="206">
        <v>3.83</v>
      </c>
      <c r="R24" s="206">
        <v>9.58</v>
      </c>
      <c r="S24" s="206">
        <v>5.31</v>
      </c>
      <c r="T24" s="206">
        <v>0</v>
      </c>
      <c r="U24" s="206">
        <v>49.6</v>
      </c>
      <c r="V24" s="206">
        <v>0</v>
      </c>
      <c r="W24" s="206">
        <v>4.79</v>
      </c>
      <c r="X24" s="206">
        <v>14.37</v>
      </c>
      <c r="Y24" s="206">
        <v>0</v>
      </c>
      <c r="Z24" s="206">
        <v>101.28</v>
      </c>
      <c r="AA24" s="206">
        <v>23.95</v>
      </c>
      <c r="AB24" s="206">
        <v>0</v>
      </c>
      <c r="AC24" s="206">
        <v>15.51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258.70999999999998</v>
      </c>
      <c r="L25" s="206">
        <v>2.87</v>
      </c>
      <c r="M25" s="206">
        <v>56.46</v>
      </c>
      <c r="N25" s="206">
        <v>49.71</v>
      </c>
      <c r="O25" s="206">
        <v>70.22</v>
      </c>
      <c r="P25" s="206">
        <v>26.38</v>
      </c>
      <c r="Q25" s="206">
        <v>3.83</v>
      </c>
      <c r="R25" s="206">
        <v>14.65</v>
      </c>
      <c r="S25" s="206">
        <v>4.79</v>
      </c>
      <c r="T25" s="206">
        <v>0</v>
      </c>
      <c r="U25" s="206">
        <v>49.6</v>
      </c>
      <c r="V25" s="206">
        <v>0</v>
      </c>
      <c r="W25" s="206">
        <v>13.87</v>
      </c>
      <c r="X25" s="206">
        <v>36.619999999999997</v>
      </c>
      <c r="Y25" s="206">
        <v>0</v>
      </c>
      <c r="Z25" s="206">
        <v>101.28</v>
      </c>
      <c r="AA25" s="206">
        <v>37.96</v>
      </c>
      <c r="AB25" s="206">
        <v>0</v>
      </c>
      <c r="AC25" s="206">
        <v>15.51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330.58</v>
      </c>
      <c r="L26" s="206">
        <v>2.87</v>
      </c>
      <c r="M26" s="206">
        <v>56.46</v>
      </c>
      <c r="N26" s="206">
        <v>49.71</v>
      </c>
      <c r="O26" s="206">
        <v>70.22</v>
      </c>
      <c r="P26" s="206">
        <v>26.38</v>
      </c>
      <c r="Q26" s="206">
        <v>3.83</v>
      </c>
      <c r="R26" s="206">
        <v>14.83</v>
      </c>
      <c r="S26" s="206">
        <v>4.33</v>
      </c>
      <c r="T26" s="206">
        <v>0</v>
      </c>
      <c r="U26" s="206">
        <v>49.6</v>
      </c>
      <c r="V26" s="206">
        <v>7.63</v>
      </c>
      <c r="W26" s="206">
        <v>19.03</v>
      </c>
      <c r="X26" s="206">
        <v>40.44</v>
      </c>
      <c r="Y26" s="206">
        <v>0</v>
      </c>
      <c r="Z26" s="206">
        <v>101.28</v>
      </c>
      <c r="AA26" s="206">
        <v>37.96</v>
      </c>
      <c r="AB26" s="206">
        <v>0</v>
      </c>
      <c r="AC26" s="206">
        <v>15.51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421.79</v>
      </c>
      <c r="L27" s="206">
        <v>2.87</v>
      </c>
      <c r="M27" s="206">
        <v>56.46</v>
      </c>
      <c r="N27" s="206">
        <v>49.71</v>
      </c>
      <c r="O27" s="206">
        <v>70.22</v>
      </c>
      <c r="P27" s="206">
        <v>26.38</v>
      </c>
      <c r="Q27" s="206">
        <v>3.83</v>
      </c>
      <c r="R27" s="206">
        <v>16.48</v>
      </c>
      <c r="S27" s="206">
        <v>4.79</v>
      </c>
      <c r="T27" s="206">
        <v>0</v>
      </c>
      <c r="U27" s="206">
        <v>49.6</v>
      </c>
      <c r="V27" s="206">
        <v>7.63</v>
      </c>
      <c r="W27" s="206">
        <v>19.03</v>
      </c>
      <c r="X27" s="206">
        <v>41.38</v>
      </c>
      <c r="Y27" s="206">
        <v>0</v>
      </c>
      <c r="Z27" s="206">
        <v>101.28</v>
      </c>
      <c r="AA27" s="206">
        <v>37.96</v>
      </c>
      <c r="AB27" s="206">
        <v>0</v>
      </c>
      <c r="AC27" s="206">
        <v>15.51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79.84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490.92</v>
      </c>
      <c r="L28" s="206">
        <v>7.67</v>
      </c>
      <c r="M28" s="206">
        <v>56.46</v>
      </c>
      <c r="N28" s="206">
        <v>49.71</v>
      </c>
      <c r="O28" s="206">
        <v>70.22</v>
      </c>
      <c r="P28" s="206">
        <v>26.38</v>
      </c>
      <c r="Q28" s="206">
        <v>9.16</v>
      </c>
      <c r="R28" s="206">
        <v>16.48</v>
      </c>
      <c r="S28" s="206">
        <v>11.09</v>
      </c>
      <c r="T28" s="206">
        <v>0</v>
      </c>
      <c r="U28" s="206">
        <v>49.6</v>
      </c>
      <c r="V28" s="206">
        <v>7.63</v>
      </c>
      <c r="W28" s="206">
        <v>19.03</v>
      </c>
      <c r="X28" s="206">
        <v>41.38</v>
      </c>
      <c r="Y28" s="206">
        <v>0</v>
      </c>
      <c r="Z28" s="206">
        <v>101.28</v>
      </c>
      <c r="AA28" s="206">
        <v>37.96</v>
      </c>
      <c r="AB28" s="206">
        <v>0</v>
      </c>
      <c r="AC28" s="206">
        <v>15.51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490.92</v>
      </c>
      <c r="L29" s="206">
        <v>7.67</v>
      </c>
      <c r="M29" s="206">
        <v>56.46</v>
      </c>
      <c r="N29" s="206">
        <v>49.71</v>
      </c>
      <c r="O29" s="206">
        <v>70.22</v>
      </c>
      <c r="P29" s="206">
        <v>26.38</v>
      </c>
      <c r="Q29" s="206">
        <v>9.19</v>
      </c>
      <c r="R29" s="206">
        <v>16.48</v>
      </c>
      <c r="S29" s="206">
        <v>11.09</v>
      </c>
      <c r="T29" s="206">
        <v>0</v>
      </c>
      <c r="U29" s="206">
        <v>49.6</v>
      </c>
      <c r="V29" s="206">
        <v>7.63</v>
      </c>
      <c r="W29" s="206">
        <v>19.03</v>
      </c>
      <c r="X29" s="206">
        <v>41.38</v>
      </c>
      <c r="Y29" s="206">
        <v>0</v>
      </c>
      <c r="Z29" s="206">
        <v>101.28</v>
      </c>
      <c r="AA29" s="206">
        <v>37.96</v>
      </c>
      <c r="AB29" s="206">
        <v>0</v>
      </c>
      <c r="AC29" s="206">
        <v>15.51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1.57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490.92</v>
      </c>
      <c r="L30" s="206">
        <v>7.67</v>
      </c>
      <c r="M30" s="206">
        <v>56.46</v>
      </c>
      <c r="N30" s="206">
        <v>49.71</v>
      </c>
      <c r="O30" s="206">
        <v>70.22</v>
      </c>
      <c r="P30" s="206">
        <v>26.38</v>
      </c>
      <c r="Q30" s="206">
        <v>9.19</v>
      </c>
      <c r="R30" s="206">
        <v>16.48</v>
      </c>
      <c r="S30" s="206">
        <v>11.09</v>
      </c>
      <c r="T30" s="206">
        <v>0</v>
      </c>
      <c r="U30" s="206">
        <v>49.6</v>
      </c>
      <c r="V30" s="206">
        <v>7.63</v>
      </c>
      <c r="W30" s="206">
        <v>19.03</v>
      </c>
      <c r="X30" s="206">
        <v>41.38</v>
      </c>
      <c r="Y30" s="206">
        <v>0</v>
      </c>
      <c r="Z30" s="206">
        <v>101.28</v>
      </c>
      <c r="AA30" s="206">
        <v>37.96</v>
      </c>
      <c r="AB30" s="206">
        <v>0</v>
      </c>
      <c r="AC30" s="206">
        <v>15.51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8.14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490.92</v>
      </c>
      <c r="L31" s="206">
        <v>7.67</v>
      </c>
      <c r="M31" s="206">
        <v>56.46</v>
      </c>
      <c r="N31" s="206">
        <v>49.71</v>
      </c>
      <c r="O31" s="206">
        <v>70.22</v>
      </c>
      <c r="P31" s="206">
        <v>26.38</v>
      </c>
      <c r="Q31" s="206">
        <v>9.19</v>
      </c>
      <c r="R31" s="206">
        <v>16.489999999999998</v>
      </c>
      <c r="S31" s="206">
        <v>11.09</v>
      </c>
      <c r="T31" s="206">
        <v>0</v>
      </c>
      <c r="U31" s="206">
        <v>49.6</v>
      </c>
      <c r="V31" s="206">
        <v>7.63</v>
      </c>
      <c r="W31" s="206">
        <v>19.03</v>
      </c>
      <c r="X31" s="206">
        <v>41.38</v>
      </c>
      <c r="Y31" s="206">
        <v>0</v>
      </c>
      <c r="Z31" s="206">
        <v>101.28</v>
      </c>
      <c r="AA31" s="206">
        <v>37.96</v>
      </c>
      <c r="AB31" s="206">
        <v>0</v>
      </c>
      <c r="AC31" s="206">
        <v>15.51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20.56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490.92</v>
      </c>
      <c r="L32" s="206">
        <v>7.67</v>
      </c>
      <c r="M32" s="206">
        <v>56.46</v>
      </c>
      <c r="N32" s="206">
        <v>49.71</v>
      </c>
      <c r="O32" s="206">
        <v>70.22</v>
      </c>
      <c r="P32" s="206">
        <v>26.38</v>
      </c>
      <c r="Q32" s="206">
        <v>9.19</v>
      </c>
      <c r="R32" s="206">
        <v>16.489999999999998</v>
      </c>
      <c r="S32" s="206">
        <v>11.09</v>
      </c>
      <c r="T32" s="206">
        <v>0</v>
      </c>
      <c r="U32" s="206">
        <v>49.6</v>
      </c>
      <c r="V32" s="206">
        <v>7.63</v>
      </c>
      <c r="W32" s="206">
        <v>19.03</v>
      </c>
      <c r="X32" s="206">
        <v>41.38</v>
      </c>
      <c r="Y32" s="206">
        <v>0</v>
      </c>
      <c r="Z32" s="206">
        <v>101.28</v>
      </c>
      <c r="AA32" s="206">
        <v>37.96</v>
      </c>
      <c r="AB32" s="206">
        <v>0</v>
      </c>
      <c r="AC32" s="206">
        <v>15.51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36.520000000000003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490.92</v>
      </c>
      <c r="L33" s="206">
        <v>7.67</v>
      </c>
      <c r="M33" s="206">
        <v>56.46</v>
      </c>
      <c r="N33" s="206">
        <v>49.71</v>
      </c>
      <c r="O33" s="206">
        <v>70.22</v>
      </c>
      <c r="P33" s="206">
        <v>26.38</v>
      </c>
      <c r="Q33" s="206">
        <v>9.19</v>
      </c>
      <c r="R33" s="206">
        <v>16.489999999999998</v>
      </c>
      <c r="S33" s="206">
        <v>11.09</v>
      </c>
      <c r="T33" s="206">
        <v>0</v>
      </c>
      <c r="U33" s="206">
        <v>49.6</v>
      </c>
      <c r="V33" s="206">
        <v>7.63</v>
      </c>
      <c r="W33" s="206">
        <v>19.03</v>
      </c>
      <c r="X33" s="206">
        <v>41.38</v>
      </c>
      <c r="Y33" s="206">
        <v>0</v>
      </c>
      <c r="Z33" s="206">
        <v>101.28</v>
      </c>
      <c r="AA33" s="206">
        <v>37.96</v>
      </c>
      <c r="AB33" s="206">
        <v>0</v>
      </c>
      <c r="AC33" s="206">
        <v>15.51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490.92</v>
      </c>
      <c r="L34" s="206">
        <v>7.67</v>
      </c>
      <c r="M34" s="206">
        <v>56.46</v>
      </c>
      <c r="N34" s="206">
        <v>49.71</v>
      </c>
      <c r="O34" s="206">
        <v>70.22</v>
      </c>
      <c r="P34" s="206">
        <v>26.38</v>
      </c>
      <c r="Q34" s="206">
        <v>9.19</v>
      </c>
      <c r="R34" s="206">
        <v>16.489999999999998</v>
      </c>
      <c r="S34" s="206">
        <v>11.09</v>
      </c>
      <c r="T34" s="206">
        <v>0</v>
      </c>
      <c r="U34" s="206">
        <v>49.6</v>
      </c>
      <c r="V34" s="206">
        <v>7.63</v>
      </c>
      <c r="W34" s="206">
        <v>19.03</v>
      </c>
      <c r="X34" s="206">
        <v>41.38</v>
      </c>
      <c r="Y34" s="206">
        <v>0</v>
      </c>
      <c r="Z34" s="206">
        <v>101.28</v>
      </c>
      <c r="AA34" s="206">
        <v>37.96</v>
      </c>
      <c r="AB34" s="206">
        <v>0</v>
      </c>
      <c r="AC34" s="206">
        <v>15.51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490.92</v>
      </c>
      <c r="L35" s="206">
        <v>7.67</v>
      </c>
      <c r="M35" s="206">
        <v>56.47</v>
      </c>
      <c r="N35" s="206">
        <v>49.71</v>
      </c>
      <c r="O35" s="206">
        <v>70.22</v>
      </c>
      <c r="P35" s="206">
        <v>26.38</v>
      </c>
      <c r="Q35" s="206">
        <v>9.19</v>
      </c>
      <c r="R35" s="206">
        <v>16.489999999999998</v>
      </c>
      <c r="S35" s="206">
        <v>11.09</v>
      </c>
      <c r="T35" s="206">
        <v>0</v>
      </c>
      <c r="U35" s="206">
        <v>49.6</v>
      </c>
      <c r="V35" s="206">
        <v>7.63</v>
      </c>
      <c r="W35" s="206">
        <v>19.03</v>
      </c>
      <c r="X35" s="206">
        <v>41.38</v>
      </c>
      <c r="Y35" s="206">
        <v>0</v>
      </c>
      <c r="Z35" s="206">
        <v>101.28</v>
      </c>
      <c r="AA35" s="206">
        <v>37.96</v>
      </c>
      <c r="AB35" s="206">
        <v>0</v>
      </c>
      <c r="AC35" s="206">
        <v>15.51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490.92</v>
      </c>
      <c r="L36" s="206">
        <v>7.67</v>
      </c>
      <c r="M36" s="206">
        <v>56.47</v>
      </c>
      <c r="N36" s="206">
        <v>49.71</v>
      </c>
      <c r="O36" s="206">
        <v>70.22</v>
      </c>
      <c r="P36" s="206">
        <v>26.38</v>
      </c>
      <c r="Q36" s="206">
        <v>9.19</v>
      </c>
      <c r="R36" s="206">
        <v>16.489999999999998</v>
      </c>
      <c r="S36" s="206">
        <v>11.09</v>
      </c>
      <c r="T36" s="206">
        <v>0</v>
      </c>
      <c r="U36" s="206">
        <v>49.6</v>
      </c>
      <c r="V36" s="206">
        <v>7.63</v>
      </c>
      <c r="W36" s="206">
        <v>19.03</v>
      </c>
      <c r="X36" s="206">
        <v>41.38</v>
      </c>
      <c r="Y36" s="206">
        <v>0</v>
      </c>
      <c r="Z36" s="206">
        <v>101.28</v>
      </c>
      <c r="AA36" s="206">
        <v>37.96</v>
      </c>
      <c r="AB36" s="206">
        <v>0</v>
      </c>
      <c r="AC36" s="206">
        <v>9.56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490.92</v>
      </c>
      <c r="L37" s="206">
        <v>7.67</v>
      </c>
      <c r="M37" s="206">
        <v>56.47</v>
      </c>
      <c r="N37" s="206">
        <v>49.71</v>
      </c>
      <c r="O37" s="206">
        <v>70.22</v>
      </c>
      <c r="P37" s="206">
        <v>26.38</v>
      </c>
      <c r="Q37" s="206">
        <v>9.19</v>
      </c>
      <c r="R37" s="206">
        <v>16.489999999999998</v>
      </c>
      <c r="S37" s="206">
        <v>11.09</v>
      </c>
      <c r="T37" s="206">
        <v>0</v>
      </c>
      <c r="U37" s="206">
        <v>49.6</v>
      </c>
      <c r="V37" s="206">
        <v>7.63</v>
      </c>
      <c r="W37" s="206">
        <v>19.03</v>
      </c>
      <c r="X37" s="206">
        <v>41.38</v>
      </c>
      <c r="Y37" s="206">
        <v>0</v>
      </c>
      <c r="Z37" s="206">
        <v>101.28</v>
      </c>
      <c r="AA37" s="206">
        <v>37.96</v>
      </c>
      <c r="AB37" s="206">
        <v>0</v>
      </c>
      <c r="AC37" s="206">
        <v>9.56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490.92</v>
      </c>
      <c r="L38" s="206">
        <v>7.67</v>
      </c>
      <c r="M38" s="206">
        <v>56.47</v>
      </c>
      <c r="N38" s="206">
        <v>49.71</v>
      </c>
      <c r="O38" s="206">
        <v>70.22</v>
      </c>
      <c r="P38" s="206">
        <v>26.38</v>
      </c>
      <c r="Q38" s="206">
        <v>9.19</v>
      </c>
      <c r="R38" s="206">
        <v>16.489999999999998</v>
      </c>
      <c r="S38" s="206">
        <v>11.09</v>
      </c>
      <c r="T38" s="206">
        <v>0</v>
      </c>
      <c r="U38" s="206">
        <v>49.6</v>
      </c>
      <c r="V38" s="206">
        <v>7.63</v>
      </c>
      <c r="W38" s="206">
        <v>19.03</v>
      </c>
      <c r="X38" s="206">
        <v>41.38</v>
      </c>
      <c r="Y38" s="206">
        <v>0</v>
      </c>
      <c r="Z38" s="206">
        <v>101.28</v>
      </c>
      <c r="AA38" s="206">
        <v>37.96</v>
      </c>
      <c r="AB38" s="206">
        <v>0</v>
      </c>
      <c r="AC38" s="206">
        <v>9.56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490.92</v>
      </c>
      <c r="L39" s="206">
        <v>7.67</v>
      </c>
      <c r="M39" s="206">
        <v>57.78</v>
      </c>
      <c r="N39" s="206">
        <v>49.71</v>
      </c>
      <c r="O39" s="206">
        <v>70.22</v>
      </c>
      <c r="P39" s="206">
        <v>26.38</v>
      </c>
      <c r="Q39" s="206">
        <v>9.19</v>
      </c>
      <c r="R39" s="206">
        <v>17.84</v>
      </c>
      <c r="S39" s="206">
        <v>11.09</v>
      </c>
      <c r="T39" s="206">
        <v>0</v>
      </c>
      <c r="U39" s="206">
        <v>49.6</v>
      </c>
      <c r="V39" s="206">
        <v>7.63</v>
      </c>
      <c r="W39" s="206">
        <v>19.29</v>
      </c>
      <c r="X39" s="206">
        <v>41.38</v>
      </c>
      <c r="Y39" s="206">
        <v>0</v>
      </c>
      <c r="Z39" s="206">
        <v>101.28</v>
      </c>
      <c r="AA39" s="206">
        <v>37.96</v>
      </c>
      <c r="AB39" s="206">
        <v>0</v>
      </c>
      <c r="AC39" s="206">
        <v>15.51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490.92</v>
      </c>
      <c r="L40" s="206">
        <v>7.67</v>
      </c>
      <c r="M40" s="206">
        <v>57.78</v>
      </c>
      <c r="N40" s="206">
        <v>49.71</v>
      </c>
      <c r="O40" s="206">
        <v>70.22</v>
      </c>
      <c r="P40" s="206">
        <v>26.38</v>
      </c>
      <c r="Q40" s="206">
        <v>9.19</v>
      </c>
      <c r="R40" s="206">
        <v>17.84</v>
      </c>
      <c r="S40" s="206">
        <v>11.09</v>
      </c>
      <c r="T40" s="206">
        <v>0</v>
      </c>
      <c r="U40" s="206">
        <v>49.6</v>
      </c>
      <c r="V40" s="206">
        <v>7.63</v>
      </c>
      <c r="W40" s="206">
        <v>19.29</v>
      </c>
      <c r="X40" s="206">
        <v>41.38</v>
      </c>
      <c r="Y40" s="206">
        <v>0</v>
      </c>
      <c r="Z40" s="206">
        <v>101.28</v>
      </c>
      <c r="AA40" s="206">
        <v>37.96</v>
      </c>
      <c r="AB40" s="206">
        <v>0</v>
      </c>
      <c r="AC40" s="206">
        <v>15.51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490.92</v>
      </c>
      <c r="L41" s="206">
        <v>7.67</v>
      </c>
      <c r="M41" s="206">
        <v>57.78</v>
      </c>
      <c r="N41" s="206">
        <v>49.71</v>
      </c>
      <c r="O41" s="206">
        <v>70.22</v>
      </c>
      <c r="P41" s="206">
        <v>26.38</v>
      </c>
      <c r="Q41" s="206">
        <v>4.67</v>
      </c>
      <c r="R41" s="206">
        <v>17.84</v>
      </c>
      <c r="S41" s="206">
        <v>11.09</v>
      </c>
      <c r="T41" s="206">
        <v>0</v>
      </c>
      <c r="U41" s="206">
        <v>49.6</v>
      </c>
      <c r="V41" s="206">
        <v>7.63</v>
      </c>
      <c r="W41" s="206">
        <v>19.29</v>
      </c>
      <c r="X41" s="206">
        <v>41.38</v>
      </c>
      <c r="Y41" s="206">
        <v>0</v>
      </c>
      <c r="Z41" s="206">
        <v>101.28</v>
      </c>
      <c r="AA41" s="206">
        <v>37.96</v>
      </c>
      <c r="AB41" s="206">
        <v>0</v>
      </c>
      <c r="AC41" s="206">
        <v>15.51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490.92</v>
      </c>
      <c r="L42" s="206">
        <v>7.67</v>
      </c>
      <c r="M42" s="206">
        <v>57.78</v>
      </c>
      <c r="N42" s="206">
        <v>49.71</v>
      </c>
      <c r="O42" s="206">
        <v>70.22</v>
      </c>
      <c r="P42" s="206">
        <v>26.38</v>
      </c>
      <c r="Q42" s="206">
        <v>4.67</v>
      </c>
      <c r="R42" s="206">
        <v>17.84</v>
      </c>
      <c r="S42" s="206">
        <v>11.09</v>
      </c>
      <c r="T42" s="206">
        <v>0</v>
      </c>
      <c r="U42" s="206">
        <v>49.6</v>
      </c>
      <c r="V42" s="206">
        <v>7.63</v>
      </c>
      <c r="W42" s="206">
        <v>19.29</v>
      </c>
      <c r="X42" s="206">
        <v>41.38</v>
      </c>
      <c r="Y42" s="206">
        <v>0</v>
      </c>
      <c r="Z42" s="206">
        <v>101.28</v>
      </c>
      <c r="AA42" s="206">
        <v>37.96</v>
      </c>
      <c r="AB42" s="206">
        <v>0</v>
      </c>
      <c r="AC42" s="206">
        <v>15.51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490.92</v>
      </c>
      <c r="L43" s="206">
        <v>7.67</v>
      </c>
      <c r="M43" s="206">
        <v>57.78</v>
      </c>
      <c r="N43" s="206">
        <v>49.71</v>
      </c>
      <c r="O43" s="206">
        <v>70.22</v>
      </c>
      <c r="P43" s="206">
        <v>26.38</v>
      </c>
      <c r="Q43" s="206">
        <v>4.67</v>
      </c>
      <c r="R43" s="206">
        <v>17.84</v>
      </c>
      <c r="S43" s="206">
        <v>11.09</v>
      </c>
      <c r="T43" s="206">
        <v>0</v>
      </c>
      <c r="U43" s="206">
        <v>49.6</v>
      </c>
      <c r="V43" s="206">
        <v>7.63</v>
      </c>
      <c r="W43" s="206">
        <v>19.29</v>
      </c>
      <c r="X43" s="206">
        <v>41.38</v>
      </c>
      <c r="Y43" s="206">
        <v>0</v>
      </c>
      <c r="Z43" s="206">
        <v>101.28</v>
      </c>
      <c r="AA43" s="206">
        <v>37.96</v>
      </c>
      <c r="AB43" s="206">
        <v>0</v>
      </c>
      <c r="AC43" s="206">
        <v>15.51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490.92</v>
      </c>
      <c r="L44" s="206">
        <v>7.67</v>
      </c>
      <c r="M44" s="206">
        <v>57.78</v>
      </c>
      <c r="N44" s="206">
        <v>49.71</v>
      </c>
      <c r="O44" s="206">
        <v>70.22</v>
      </c>
      <c r="P44" s="206">
        <v>26.38</v>
      </c>
      <c r="Q44" s="206">
        <v>4.67</v>
      </c>
      <c r="R44" s="206">
        <v>17.84</v>
      </c>
      <c r="S44" s="206">
        <v>11.09</v>
      </c>
      <c r="T44" s="206">
        <v>0</v>
      </c>
      <c r="U44" s="206">
        <v>49.6</v>
      </c>
      <c r="V44" s="206">
        <v>7.63</v>
      </c>
      <c r="W44" s="206">
        <v>19.29</v>
      </c>
      <c r="X44" s="206">
        <v>41.38</v>
      </c>
      <c r="Y44" s="206">
        <v>0</v>
      </c>
      <c r="Z44" s="206">
        <v>101.28</v>
      </c>
      <c r="AA44" s="206">
        <v>37.96</v>
      </c>
      <c r="AB44" s="206">
        <v>0</v>
      </c>
      <c r="AC44" s="206">
        <v>15.51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490.92</v>
      </c>
      <c r="L45" s="206">
        <v>7.67</v>
      </c>
      <c r="M45" s="206">
        <v>57.78</v>
      </c>
      <c r="N45" s="206">
        <v>49.71</v>
      </c>
      <c r="O45" s="206">
        <v>70.22</v>
      </c>
      <c r="P45" s="206">
        <v>26.38</v>
      </c>
      <c r="Q45" s="206">
        <v>4.67</v>
      </c>
      <c r="R45" s="206">
        <v>17.84</v>
      </c>
      <c r="S45" s="206">
        <v>11.09</v>
      </c>
      <c r="T45" s="206">
        <v>0</v>
      </c>
      <c r="U45" s="206">
        <v>49.6</v>
      </c>
      <c r="V45" s="206">
        <v>7.63</v>
      </c>
      <c r="W45" s="206">
        <v>19.29</v>
      </c>
      <c r="X45" s="206">
        <v>41.38</v>
      </c>
      <c r="Y45" s="206">
        <v>0</v>
      </c>
      <c r="Z45" s="206">
        <v>101.28</v>
      </c>
      <c r="AA45" s="206">
        <v>37.96</v>
      </c>
      <c r="AB45" s="206">
        <v>0</v>
      </c>
      <c r="AC45" s="206">
        <v>15.51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490.92</v>
      </c>
      <c r="L46" s="206">
        <v>7.67</v>
      </c>
      <c r="M46" s="206">
        <v>57.78</v>
      </c>
      <c r="N46" s="206">
        <v>49.71</v>
      </c>
      <c r="O46" s="206">
        <v>70.22</v>
      </c>
      <c r="P46" s="206">
        <v>26.38</v>
      </c>
      <c r="Q46" s="206">
        <v>4.67</v>
      </c>
      <c r="R46" s="206">
        <v>17.84</v>
      </c>
      <c r="S46" s="206">
        <v>11.09</v>
      </c>
      <c r="T46" s="206">
        <v>0</v>
      </c>
      <c r="U46" s="206">
        <v>49.6</v>
      </c>
      <c r="V46" s="206">
        <v>7.63</v>
      </c>
      <c r="W46" s="206">
        <v>19.29</v>
      </c>
      <c r="X46" s="206">
        <v>41.38</v>
      </c>
      <c r="Y46" s="206">
        <v>0</v>
      </c>
      <c r="Z46" s="206">
        <v>101.28</v>
      </c>
      <c r="AA46" s="206">
        <v>37.96</v>
      </c>
      <c r="AB46" s="206">
        <v>0</v>
      </c>
      <c r="AC46" s="206">
        <v>15.51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490.92</v>
      </c>
      <c r="L47" s="206">
        <v>7.67</v>
      </c>
      <c r="M47" s="206">
        <v>57.78</v>
      </c>
      <c r="N47" s="206">
        <v>49.71</v>
      </c>
      <c r="O47" s="206">
        <v>70.22</v>
      </c>
      <c r="P47" s="206">
        <v>26.38</v>
      </c>
      <c r="Q47" s="206">
        <v>4.67</v>
      </c>
      <c r="R47" s="206">
        <v>17.84</v>
      </c>
      <c r="S47" s="206">
        <v>11.09</v>
      </c>
      <c r="T47" s="206">
        <v>0</v>
      </c>
      <c r="U47" s="206">
        <v>49.6</v>
      </c>
      <c r="V47" s="206">
        <v>7.63</v>
      </c>
      <c r="W47" s="206">
        <v>19.52</v>
      </c>
      <c r="X47" s="206">
        <v>41.38</v>
      </c>
      <c r="Y47" s="206">
        <v>0</v>
      </c>
      <c r="Z47" s="206">
        <v>101.28</v>
      </c>
      <c r="AA47" s="206">
        <v>37.96</v>
      </c>
      <c r="AB47" s="206">
        <v>0</v>
      </c>
      <c r="AC47" s="206">
        <v>15.51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490.92</v>
      </c>
      <c r="L48" s="206">
        <v>7.67</v>
      </c>
      <c r="M48" s="206">
        <v>57.78</v>
      </c>
      <c r="N48" s="206">
        <v>49.71</v>
      </c>
      <c r="O48" s="206">
        <v>70.22</v>
      </c>
      <c r="P48" s="206">
        <v>26.38</v>
      </c>
      <c r="Q48" s="206">
        <v>4.67</v>
      </c>
      <c r="R48" s="206">
        <v>17.84</v>
      </c>
      <c r="S48" s="206">
        <v>11.09</v>
      </c>
      <c r="T48" s="206">
        <v>0</v>
      </c>
      <c r="U48" s="206">
        <v>49.6</v>
      </c>
      <c r="V48" s="206">
        <v>7.63</v>
      </c>
      <c r="W48" s="206">
        <v>19.53</v>
      </c>
      <c r="X48" s="206">
        <v>41.38</v>
      </c>
      <c r="Y48" s="206">
        <v>0</v>
      </c>
      <c r="Z48" s="206">
        <v>101.28</v>
      </c>
      <c r="AA48" s="206">
        <v>37.96</v>
      </c>
      <c r="AB48" s="206">
        <v>0</v>
      </c>
      <c r="AC48" s="206">
        <v>8.7899999999999991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490.92</v>
      </c>
      <c r="L49" s="206">
        <v>7.67</v>
      </c>
      <c r="M49" s="206">
        <v>57.78</v>
      </c>
      <c r="N49" s="206">
        <v>49.71</v>
      </c>
      <c r="O49" s="206">
        <v>70.22</v>
      </c>
      <c r="P49" s="206">
        <v>26.38</v>
      </c>
      <c r="Q49" s="206">
        <v>8.36</v>
      </c>
      <c r="R49" s="206">
        <v>16.190000000000001</v>
      </c>
      <c r="S49" s="206">
        <v>11.09</v>
      </c>
      <c r="T49" s="206">
        <v>0</v>
      </c>
      <c r="U49" s="206">
        <v>49.6</v>
      </c>
      <c r="V49" s="206">
        <v>7.63</v>
      </c>
      <c r="W49" s="206">
        <v>19.53</v>
      </c>
      <c r="X49" s="206">
        <v>41.38</v>
      </c>
      <c r="Y49" s="206">
        <v>0</v>
      </c>
      <c r="Z49" s="206">
        <v>101.28</v>
      </c>
      <c r="AA49" s="206">
        <v>37.96</v>
      </c>
      <c r="AB49" s="206">
        <v>0</v>
      </c>
      <c r="AC49" s="206">
        <v>8.7899999999999991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490.92</v>
      </c>
      <c r="L50" s="206">
        <v>7.67</v>
      </c>
      <c r="M50" s="206">
        <v>57.78</v>
      </c>
      <c r="N50" s="206">
        <v>49.71</v>
      </c>
      <c r="O50" s="206">
        <v>70.22</v>
      </c>
      <c r="P50" s="206">
        <v>26.38</v>
      </c>
      <c r="Q50" s="206">
        <v>8.36</v>
      </c>
      <c r="R50" s="206">
        <v>16.190000000000001</v>
      </c>
      <c r="S50" s="206">
        <v>11.09</v>
      </c>
      <c r="T50" s="206">
        <v>0</v>
      </c>
      <c r="U50" s="206">
        <v>49.6</v>
      </c>
      <c r="V50" s="206">
        <v>7.63</v>
      </c>
      <c r="W50" s="206">
        <v>19.53</v>
      </c>
      <c r="X50" s="206">
        <v>41.38</v>
      </c>
      <c r="Y50" s="206">
        <v>0</v>
      </c>
      <c r="Z50" s="206">
        <v>101.28</v>
      </c>
      <c r="AA50" s="206">
        <v>37.96</v>
      </c>
      <c r="AB50" s="206">
        <v>0</v>
      </c>
      <c r="AC50" s="206">
        <v>8.7899999999999991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490.92</v>
      </c>
      <c r="L51" s="206">
        <v>7.67</v>
      </c>
      <c r="M51" s="206">
        <v>57.78</v>
      </c>
      <c r="N51" s="206">
        <v>49.71</v>
      </c>
      <c r="O51" s="206">
        <v>70.22</v>
      </c>
      <c r="P51" s="206">
        <v>26.38</v>
      </c>
      <c r="Q51" s="206">
        <v>8.36</v>
      </c>
      <c r="R51" s="206">
        <v>16.190000000000001</v>
      </c>
      <c r="S51" s="206">
        <v>11.09</v>
      </c>
      <c r="T51" s="206">
        <v>0</v>
      </c>
      <c r="U51" s="206">
        <v>49.6</v>
      </c>
      <c r="V51" s="206">
        <v>7.63</v>
      </c>
      <c r="W51" s="206">
        <v>19.53</v>
      </c>
      <c r="X51" s="206">
        <v>41.38</v>
      </c>
      <c r="Y51" s="206">
        <v>0</v>
      </c>
      <c r="Z51" s="206">
        <v>101.28</v>
      </c>
      <c r="AA51" s="206">
        <v>37.96</v>
      </c>
      <c r="AB51" s="206">
        <v>0</v>
      </c>
      <c r="AC51" s="206">
        <v>15.51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77.39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490.92</v>
      </c>
      <c r="L52" s="206">
        <v>7.67</v>
      </c>
      <c r="M52" s="206">
        <v>57.78</v>
      </c>
      <c r="N52" s="206">
        <v>49.71</v>
      </c>
      <c r="O52" s="206">
        <v>70.22</v>
      </c>
      <c r="P52" s="206">
        <v>26.38</v>
      </c>
      <c r="Q52" s="206">
        <v>8.36</v>
      </c>
      <c r="R52" s="206">
        <v>16.190000000000001</v>
      </c>
      <c r="S52" s="206">
        <v>11.09</v>
      </c>
      <c r="T52" s="206">
        <v>0</v>
      </c>
      <c r="U52" s="206">
        <v>49.6</v>
      </c>
      <c r="V52" s="206">
        <v>7.63</v>
      </c>
      <c r="W52" s="206">
        <v>19.53</v>
      </c>
      <c r="X52" s="206">
        <v>41.38</v>
      </c>
      <c r="Y52" s="206">
        <v>0</v>
      </c>
      <c r="Z52" s="206">
        <v>101.28</v>
      </c>
      <c r="AA52" s="206">
        <v>37.96</v>
      </c>
      <c r="AB52" s="206">
        <v>0</v>
      </c>
      <c r="AC52" s="206">
        <v>8.7899999999999991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490.92</v>
      </c>
      <c r="L53" s="206">
        <v>7.67</v>
      </c>
      <c r="M53" s="206">
        <v>57.78</v>
      </c>
      <c r="N53" s="206">
        <v>49.71</v>
      </c>
      <c r="O53" s="206">
        <v>70.22</v>
      </c>
      <c r="P53" s="206">
        <v>26.38</v>
      </c>
      <c r="Q53" s="206">
        <v>9.19</v>
      </c>
      <c r="R53" s="206">
        <v>15.77</v>
      </c>
      <c r="S53" s="206">
        <v>11.09</v>
      </c>
      <c r="T53" s="206">
        <v>0</v>
      </c>
      <c r="U53" s="206">
        <v>49.6</v>
      </c>
      <c r="V53" s="206">
        <v>7.63</v>
      </c>
      <c r="W53" s="206">
        <v>19.53</v>
      </c>
      <c r="X53" s="206">
        <v>41.38</v>
      </c>
      <c r="Y53" s="206">
        <v>0</v>
      </c>
      <c r="Z53" s="206">
        <v>101.28</v>
      </c>
      <c r="AA53" s="206">
        <v>37.96</v>
      </c>
      <c r="AB53" s="206">
        <v>0</v>
      </c>
      <c r="AC53" s="206">
        <v>8.7899999999999991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490.92</v>
      </c>
      <c r="L54" s="206">
        <v>7.67</v>
      </c>
      <c r="M54" s="206">
        <v>57.78</v>
      </c>
      <c r="N54" s="206">
        <v>49.71</v>
      </c>
      <c r="O54" s="206">
        <v>70.22</v>
      </c>
      <c r="P54" s="206">
        <v>26.38</v>
      </c>
      <c r="Q54" s="206">
        <v>9.19</v>
      </c>
      <c r="R54" s="206">
        <v>15.77</v>
      </c>
      <c r="S54" s="206">
        <v>11.09</v>
      </c>
      <c r="T54" s="206">
        <v>0</v>
      </c>
      <c r="U54" s="206">
        <v>49.6</v>
      </c>
      <c r="V54" s="206">
        <v>7.63</v>
      </c>
      <c r="W54" s="206">
        <v>19.53</v>
      </c>
      <c r="X54" s="206">
        <v>41.38</v>
      </c>
      <c r="Y54" s="206">
        <v>0</v>
      </c>
      <c r="Z54" s="206">
        <v>101.28</v>
      </c>
      <c r="AA54" s="206">
        <v>37.96</v>
      </c>
      <c r="AB54" s="206">
        <v>0</v>
      </c>
      <c r="AC54" s="206">
        <v>8.7899999999999991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490.92</v>
      </c>
      <c r="L55" s="206">
        <v>7.67</v>
      </c>
      <c r="M55" s="206">
        <v>57.78</v>
      </c>
      <c r="N55" s="206">
        <v>49.71</v>
      </c>
      <c r="O55" s="206">
        <v>70.22</v>
      </c>
      <c r="P55" s="206">
        <v>26.38</v>
      </c>
      <c r="Q55" s="206">
        <v>9.19</v>
      </c>
      <c r="R55" s="206">
        <v>15.77</v>
      </c>
      <c r="S55" s="206">
        <v>11.09</v>
      </c>
      <c r="T55" s="206">
        <v>0</v>
      </c>
      <c r="U55" s="206">
        <v>49.6</v>
      </c>
      <c r="V55" s="206">
        <v>7.63</v>
      </c>
      <c r="W55" s="206">
        <v>19.53</v>
      </c>
      <c r="X55" s="206">
        <v>41.38</v>
      </c>
      <c r="Y55" s="206">
        <v>0</v>
      </c>
      <c r="Z55" s="206">
        <v>101.28</v>
      </c>
      <c r="AA55" s="206">
        <v>37.96</v>
      </c>
      <c r="AB55" s="206">
        <v>0</v>
      </c>
      <c r="AC55" s="206">
        <v>15.51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490.92</v>
      </c>
      <c r="L56" s="206">
        <v>7.67</v>
      </c>
      <c r="M56" s="206">
        <v>57.78</v>
      </c>
      <c r="N56" s="206">
        <v>49.71</v>
      </c>
      <c r="O56" s="206">
        <v>70.22</v>
      </c>
      <c r="P56" s="206">
        <v>26.38</v>
      </c>
      <c r="Q56" s="206">
        <v>9.19</v>
      </c>
      <c r="R56" s="206">
        <v>15.77</v>
      </c>
      <c r="S56" s="206">
        <v>11.09</v>
      </c>
      <c r="T56" s="206">
        <v>0</v>
      </c>
      <c r="U56" s="206">
        <v>49.6</v>
      </c>
      <c r="V56" s="206">
        <v>7.63</v>
      </c>
      <c r="W56" s="206">
        <v>19.53</v>
      </c>
      <c r="X56" s="206">
        <v>41.38</v>
      </c>
      <c r="Y56" s="206">
        <v>0</v>
      </c>
      <c r="Z56" s="206">
        <v>101.28</v>
      </c>
      <c r="AA56" s="206">
        <v>37.96</v>
      </c>
      <c r="AB56" s="206">
        <v>0</v>
      </c>
      <c r="AC56" s="206">
        <v>15.51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490.92</v>
      </c>
      <c r="L57" s="206">
        <v>2.87</v>
      </c>
      <c r="M57" s="206">
        <v>57.78</v>
      </c>
      <c r="N57" s="206">
        <v>49.71</v>
      </c>
      <c r="O57" s="206">
        <v>70.22</v>
      </c>
      <c r="P57" s="206">
        <v>26.38</v>
      </c>
      <c r="Q57" s="206">
        <v>0.96</v>
      </c>
      <c r="R57" s="206">
        <v>15.77</v>
      </c>
      <c r="S57" s="206">
        <v>3.83</v>
      </c>
      <c r="T57" s="206">
        <v>0</v>
      </c>
      <c r="U57" s="206">
        <v>49.6</v>
      </c>
      <c r="V57" s="206">
        <v>7.63</v>
      </c>
      <c r="W57" s="206">
        <v>19.53</v>
      </c>
      <c r="X57" s="206">
        <v>41.38</v>
      </c>
      <c r="Y57" s="206">
        <v>0</v>
      </c>
      <c r="Z57" s="206">
        <v>101.28</v>
      </c>
      <c r="AA57" s="206">
        <v>37.96</v>
      </c>
      <c r="AB57" s="206">
        <v>0</v>
      </c>
      <c r="AC57" s="206">
        <v>15.51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490.92</v>
      </c>
      <c r="L58" s="206">
        <v>2.87</v>
      </c>
      <c r="M58" s="206">
        <v>57.78</v>
      </c>
      <c r="N58" s="206">
        <v>49.71</v>
      </c>
      <c r="O58" s="206">
        <v>70.22</v>
      </c>
      <c r="P58" s="206">
        <v>26.38</v>
      </c>
      <c r="Q58" s="206">
        <v>0.96</v>
      </c>
      <c r="R58" s="206">
        <v>15.77</v>
      </c>
      <c r="S58" s="206">
        <v>3.83</v>
      </c>
      <c r="T58" s="206">
        <v>0</v>
      </c>
      <c r="U58" s="206">
        <v>49.6</v>
      </c>
      <c r="V58" s="206">
        <v>7.63</v>
      </c>
      <c r="W58" s="206">
        <v>19.53</v>
      </c>
      <c r="X58" s="206">
        <v>41.38</v>
      </c>
      <c r="Y58" s="206">
        <v>0</v>
      </c>
      <c r="Z58" s="206">
        <v>101.28</v>
      </c>
      <c r="AA58" s="206">
        <v>37.96</v>
      </c>
      <c r="AB58" s="206">
        <v>0</v>
      </c>
      <c r="AC58" s="206">
        <v>15.51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490.92</v>
      </c>
      <c r="L59" s="206">
        <v>2.87</v>
      </c>
      <c r="M59" s="206">
        <v>57.78</v>
      </c>
      <c r="N59" s="206">
        <v>49.71</v>
      </c>
      <c r="O59" s="206">
        <v>70.22</v>
      </c>
      <c r="P59" s="206">
        <v>26.38</v>
      </c>
      <c r="Q59" s="206">
        <v>0.96</v>
      </c>
      <c r="R59" s="206">
        <v>14.5</v>
      </c>
      <c r="S59" s="206">
        <v>3.83</v>
      </c>
      <c r="T59" s="206">
        <v>0</v>
      </c>
      <c r="U59" s="206">
        <v>49.6</v>
      </c>
      <c r="V59" s="206">
        <v>7.63</v>
      </c>
      <c r="W59" s="206">
        <v>19.53</v>
      </c>
      <c r="X59" s="206">
        <v>41.38</v>
      </c>
      <c r="Y59" s="206">
        <v>0</v>
      </c>
      <c r="Z59" s="206">
        <v>101.28</v>
      </c>
      <c r="AA59" s="206">
        <v>37.96</v>
      </c>
      <c r="AB59" s="206">
        <v>0</v>
      </c>
      <c r="AC59" s="206">
        <v>15.51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490.92</v>
      </c>
      <c r="L60" s="206">
        <v>2.87</v>
      </c>
      <c r="M60" s="206">
        <v>57.78</v>
      </c>
      <c r="N60" s="206">
        <v>49.71</v>
      </c>
      <c r="O60" s="206">
        <v>70.22</v>
      </c>
      <c r="P60" s="206">
        <v>26.38</v>
      </c>
      <c r="Q60" s="206">
        <v>0.96</v>
      </c>
      <c r="R60" s="206">
        <v>14.5</v>
      </c>
      <c r="S60" s="206">
        <v>3.83</v>
      </c>
      <c r="T60" s="206">
        <v>0</v>
      </c>
      <c r="U60" s="206">
        <v>49.6</v>
      </c>
      <c r="V60" s="206">
        <v>7.63</v>
      </c>
      <c r="W60" s="206">
        <v>19.53</v>
      </c>
      <c r="X60" s="206">
        <v>41.38</v>
      </c>
      <c r="Y60" s="206">
        <v>0</v>
      </c>
      <c r="Z60" s="206">
        <v>101.28</v>
      </c>
      <c r="AA60" s="206">
        <v>37.96</v>
      </c>
      <c r="AB60" s="206">
        <v>0</v>
      </c>
      <c r="AC60" s="206">
        <v>15.51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490.92</v>
      </c>
      <c r="L61" s="206">
        <v>7.67</v>
      </c>
      <c r="M61" s="206">
        <v>57.78</v>
      </c>
      <c r="N61" s="206">
        <v>49.71</v>
      </c>
      <c r="O61" s="206">
        <v>70.22</v>
      </c>
      <c r="P61" s="206">
        <v>26.38</v>
      </c>
      <c r="Q61" s="206">
        <v>0.96</v>
      </c>
      <c r="R61" s="206">
        <v>14.5</v>
      </c>
      <c r="S61" s="206">
        <v>11.09</v>
      </c>
      <c r="T61" s="206">
        <v>0</v>
      </c>
      <c r="U61" s="206">
        <v>49.6</v>
      </c>
      <c r="V61" s="206">
        <v>7.63</v>
      </c>
      <c r="W61" s="206">
        <v>19.53</v>
      </c>
      <c r="X61" s="206">
        <v>41.38</v>
      </c>
      <c r="Y61" s="206">
        <v>0</v>
      </c>
      <c r="Z61" s="206">
        <v>101.28</v>
      </c>
      <c r="AA61" s="206">
        <v>37.96</v>
      </c>
      <c r="AB61" s="206">
        <v>0</v>
      </c>
      <c r="AC61" s="206">
        <v>15.51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490.92</v>
      </c>
      <c r="L62" s="206">
        <v>7.67</v>
      </c>
      <c r="M62" s="206">
        <v>57.78</v>
      </c>
      <c r="N62" s="206">
        <v>49.71</v>
      </c>
      <c r="O62" s="206">
        <v>70.22</v>
      </c>
      <c r="P62" s="206">
        <v>26.38</v>
      </c>
      <c r="Q62" s="206">
        <v>4.79</v>
      </c>
      <c r="R62" s="206">
        <v>14.5</v>
      </c>
      <c r="S62" s="206">
        <v>11.09</v>
      </c>
      <c r="T62" s="206">
        <v>0</v>
      </c>
      <c r="U62" s="206">
        <v>49.6</v>
      </c>
      <c r="V62" s="206">
        <v>7.63</v>
      </c>
      <c r="W62" s="206">
        <v>19.53</v>
      </c>
      <c r="X62" s="206">
        <v>41.38</v>
      </c>
      <c r="Y62" s="206">
        <v>0</v>
      </c>
      <c r="Z62" s="206">
        <v>101.28</v>
      </c>
      <c r="AA62" s="206">
        <v>37.96</v>
      </c>
      <c r="AB62" s="206">
        <v>0</v>
      </c>
      <c r="AC62" s="206">
        <v>15.51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490.92</v>
      </c>
      <c r="L63" s="206">
        <v>7.67</v>
      </c>
      <c r="M63" s="206">
        <v>57.78</v>
      </c>
      <c r="N63" s="206">
        <v>49.71</v>
      </c>
      <c r="O63" s="206">
        <v>70.22</v>
      </c>
      <c r="P63" s="206">
        <v>26.38</v>
      </c>
      <c r="Q63" s="206">
        <v>4.79</v>
      </c>
      <c r="R63" s="206">
        <v>14.5</v>
      </c>
      <c r="S63" s="206">
        <v>11.09</v>
      </c>
      <c r="T63" s="206">
        <v>0</v>
      </c>
      <c r="U63" s="206">
        <v>49.6</v>
      </c>
      <c r="V63" s="206">
        <v>7.63</v>
      </c>
      <c r="W63" s="206">
        <v>19.53</v>
      </c>
      <c r="X63" s="206">
        <v>41.38</v>
      </c>
      <c r="Y63" s="206">
        <v>0</v>
      </c>
      <c r="Z63" s="206">
        <v>101.28</v>
      </c>
      <c r="AA63" s="206">
        <v>37.96</v>
      </c>
      <c r="AB63" s="206">
        <v>0</v>
      </c>
      <c r="AC63" s="206">
        <v>15.51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490.92</v>
      </c>
      <c r="L64" s="206">
        <v>7.67</v>
      </c>
      <c r="M64" s="206">
        <v>57.78</v>
      </c>
      <c r="N64" s="206">
        <v>49.71</v>
      </c>
      <c r="O64" s="206">
        <v>70.22</v>
      </c>
      <c r="P64" s="206">
        <v>26.38</v>
      </c>
      <c r="Q64" s="206">
        <v>4.79</v>
      </c>
      <c r="R64" s="206">
        <v>14.5</v>
      </c>
      <c r="S64" s="206">
        <v>11.09</v>
      </c>
      <c r="T64" s="206">
        <v>0</v>
      </c>
      <c r="U64" s="206">
        <v>49.6</v>
      </c>
      <c r="V64" s="206">
        <v>7.63</v>
      </c>
      <c r="W64" s="206">
        <v>19.53</v>
      </c>
      <c r="X64" s="206">
        <v>41.38</v>
      </c>
      <c r="Y64" s="206">
        <v>0</v>
      </c>
      <c r="Z64" s="206">
        <v>101.28</v>
      </c>
      <c r="AA64" s="206">
        <v>37.96</v>
      </c>
      <c r="AB64" s="206">
        <v>0</v>
      </c>
      <c r="AC64" s="206">
        <v>15.51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490.92</v>
      </c>
      <c r="L65" s="206">
        <v>7.67</v>
      </c>
      <c r="M65" s="206">
        <v>58.48</v>
      </c>
      <c r="N65" s="206">
        <v>49.71</v>
      </c>
      <c r="O65" s="206">
        <v>70.22</v>
      </c>
      <c r="P65" s="206">
        <v>26.38</v>
      </c>
      <c r="Q65" s="206">
        <v>4.79</v>
      </c>
      <c r="R65" s="206">
        <v>14.13</v>
      </c>
      <c r="S65" s="206">
        <v>11.09</v>
      </c>
      <c r="T65" s="206">
        <v>0</v>
      </c>
      <c r="U65" s="206">
        <v>49.6</v>
      </c>
      <c r="V65" s="206">
        <v>7.63</v>
      </c>
      <c r="W65" s="206">
        <v>19.53</v>
      </c>
      <c r="X65" s="206">
        <v>41.38</v>
      </c>
      <c r="Y65" s="206">
        <v>0</v>
      </c>
      <c r="Z65" s="206">
        <v>101.28</v>
      </c>
      <c r="AA65" s="206">
        <v>37.96</v>
      </c>
      <c r="AB65" s="206">
        <v>0</v>
      </c>
      <c r="AC65" s="206">
        <v>15.51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79.84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490.92</v>
      </c>
      <c r="L66" s="206">
        <v>7.67</v>
      </c>
      <c r="M66" s="206">
        <v>58.48</v>
      </c>
      <c r="N66" s="206">
        <v>49.71</v>
      </c>
      <c r="O66" s="206">
        <v>70.22</v>
      </c>
      <c r="P66" s="206">
        <v>26.38</v>
      </c>
      <c r="Q66" s="206">
        <v>4.79</v>
      </c>
      <c r="R66" s="206">
        <v>14.13</v>
      </c>
      <c r="S66" s="206">
        <v>11.09</v>
      </c>
      <c r="T66" s="206">
        <v>0</v>
      </c>
      <c r="U66" s="206">
        <v>49.6</v>
      </c>
      <c r="V66" s="206">
        <v>7.63</v>
      </c>
      <c r="W66" s="206">
        <v>19.53</v>
      </c>
      <c r="X66" s="206">
        <v>41.38</v>
      </c>
      <c r="Y66" s="206">
        <v>0</v>
      </c>
      <c r="Z66" s="206">
        <v>101.28</v>
      </c>
      <c r="AA66" s="206">
        <v>37.96</v>
      </c>
      <c r="AB66" s="206">
        <v>0</v>
      </c>
      <c r="AC66" s="206">
        <v>15.51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490.92</v>
      </c>
      <c r="L67" s="206">
        <v>7.67</v>
      </c>
      <c r="M67" s="206">
        <v>58.48</v>
      </c>
      <c r="N67" s="206">
        <v>49.71</v>
      </c>
      <c r="O67" s="206">
        <v>70.22</v>
      </c>
      <c r="P67" s="206">
        <v>26.38</v>
      </c>
      <c r="Q67" s="206">
        <v>4.79</v>
      </c>
      <c r="R67" s="206">
        <v>14.13</v>
      </c>
      <c r="S67" s="206">
        <v>11.09</v>
      </c>
      <c r="T67" s="206">
        <v>0</v>
      </c>
      <c r="U67" s="206">
        <v>49.6</v>
      </c>
      <c r="V67" s="206">
        <v>7.63</v>
      </c>
      <c r="W67" s="206">
        <v>19.53</v>
      </c>
      <c r="X67" s="206">
        <v>41.38</v>
      </c>
      <c r="Y67" s="206">
        <v>0</v>
      </c>
      <c r="Z67" s="206">
        <v>101.28</v>
      </c>
      <c r="AA67" s="206">
        <v>37.96</v>
      </c>
      <c r="AB67" s="206">
        <v>0</v>
      </c>
      <c r="AC67" s="206">
        <v>8.7899999999999991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490.92</v>
      </c>
      <c r="L68" s="206">
        <v>7.67</v>
      </c>
      <c r="M68" s="206">
        <v>58.48</v>
      </c>
      <c r="N68" s="206">
        <v>49.71</v>
      </c>
      <c r="O68" s="206">
        <v>70.22</v>
      </c>
      <c r="P68" s="206">
        <v>26.38</v>
      </c>
      <c r="Q68" s="206">
        <v>4.79</v>
      </c>
      <c r="R68" s="206">
        <v>14.13</v>
      </c>
      <c r="S68" s="206">
        <v>11.09</v>
      </c>
      <c r="T68" s="206">
        <v>0</v>
      </c>
      <c r="U68" s="206">
        <v>49.6</v>
      </c>
      <c r="V68" s="206">
        <v>7.63</v>
      </c>
      <c r="W68" s="206">
        <v>19.53</v>
      </c>
      <c r="X68" s="206">
        <v>41.38</v>
      </c>
      <c r="Y68" s="206">
        <v>0</v>
      </c>
      <c r="Z68" s="206">
        <v>101.28</v>
      </c>
      <c r="AA68" s="206">
        <v>37.96</v>
      </c>
      <c r="AB68" s="206">
        <v>0</v>
      </c>
      <c r="AC68" s="206">
        <v>8.7899999999999991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492.79</v>
      </c>
      <c r="L69" s="206">
        <v>7.67</v>
      </c>
      <c r="M69" s="206">
        <v>58.48</v>
      </c>
      <c r="N69" s="206">
        <v>49.71</v>
      </c>
      <c r="O69" s="206">
        <v>70.22</v>
      </c>
      <c r="P69" s="206">
        <v>26.38</v>
      </c>
      <c r="Q69" s="206">
        <v>5.75</v>
      </c>
      <c r="R69" s="206">
        <v>14.13</v>
      </c>
      <c r="S69" s="206">
        <v>11.09</v>
      </c>
      <c r="T69" s="206">
        <v>0</v>
      </c>
      <c r="U69" s="206">
        <v>49.6</v>
      </c>
      <c r="V69" s="206">
        <v>7.63</v>
      </c>
      <c r="W69" s="206">
        <v>19.53</v>
      </c>
      <c r="X69" s="206">
        <v>41.38</v>
      </c>
      <c r="Y69" s="206">
        <v>0</v>
      </c>
      <c r="Z69" s="206">
        <v>101.28</v>
      </c>
      <c r="AA69" s="206">
        <v>37.96</v>
      </c>
      <c r="AB69" s="206">
        <v>0</v>
      </c>
      <c r="AC69" s="206">
        <v>8.7899999999999991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149.62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33.229999999999997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492.79</v>
      </c>
      <c r="L70" s="206">
        <v>7.67</v>
      </c>
      <c r="M70" s="206">
        <v>58.48</v>
      </c>
      <c r="N70" s="206">
        <v>49.71</v>
      </c>
      <c r="O70" s="206">
        <v>70.22</v>
      </c>
      <c r="P70" s="206">
        <v>26.38</v>
      </c>
      <c r="Q70" s="206">
        <v>5.75</v>
      </c>
      <c r="R70" s="206">
        <v>14.13</v>
      </c>
      <c r="S70" s="206">
        <v>11.09</v>
      </c>
      <c r="T70" s="206">
        <v>0</v>
      </c>
      <c r="U70" s="206">
        <v>49.6</v>
      </c>
      <c r="V70" s="206">
        <v>7.63</v>
      </c>
      <c r="W70" s="206">
        <v>19.53</v>
      </c>
      <c r="X70" s="206">
        <v>41.38</v>
      </c>
      <c r="Y70" s="206">
        <v>0</v>
      </c>
      <c r="Z70" s="206">
        <v>101.28</v>
      </c>
      <c r="AA70" s="206">
        <v>37.96</v>
      </c>
      <c r="AB70" s="206">
        <v>0</v>
      </c>
      <c r="AC70" s="206">
        <v>8.7899999999999991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149.62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492.79</v>
      </c>
      <c r="L71" s="206">
        <v>7.67</v>
      </c>
      <c r="M71" s="206">
        <v>58.48</v>
      </c>
      <c r="N71" s="206">
        <v>49.71</v>
      </c>
      <c r="O71" s="206">
        <v>70.22</v>
      </c>
      <c r="P71" s="206">
        <v>26.38</v>
      </c>
      <c r="Q71" s="206">
        <v>5.75</v>
      </c>
      <c r="R71" s="206">
        <v>14.13</v>
      </c>
      <c r="S71" s="206">
        <v>11.09</v>
      </c>
      <c r="T71" s="206">
        <v>0</v>
      </c>
      <c r="U71" s="206">
        <v>49.6</v>
      </c>
      <c r="V71" s="206">
        <v>7.63</v>
      </c>
      <c r="W71" s="206">
        <v>19.53</v>
      </c>
      <c r="X71" s="206">
        <v>41.38</v>
      </c>
      <c r="Y71" s="206">
        <v>0</v>
      </c>
      <c r="Z71" s="206">
        <v>101.28</v>
      </c>
      <c r="AA71" s="206">
        <v>37.96</v>
      </c>
      <c r="AB71" s="206">
        <v>0</v>
      </c>
      <c r="AC71" s="206">
        <v>15.51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132.56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4.9000000000000004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492.79</v>
      </c>
      <c r="L72" s="206">
        <v>7.67</v>
      </c>
      <c r="M72" s="206">
        <v>58.48</v>
      </c>
      <c r="N72" s="206">
        <v>49.71</v>
      </c>
      <c r="O72" s="206">
        <v>70.22</v>
      </c>
      <c r="P72" s="206">
        <v>26.38</v>
      </c>
      <c r="Q72" s="206">
        <v>5.75</v>
      </c>
      <c r="R72" s="206">
        <v>14.13</v>
      </c>
      <c r="S72" s="206">
        <v>11.09</v>
      </c>
      <c r="T72" s="206">
        <v>0</v>
      </c>
      <c r="U72" s="206">
        <v>49.6</v>
      </c>
      <c r="V72" s="206">
        <v>7.63</v>
      </c>
      <c r="W72" s="206">
        <v>19.53</v>
      </c>
      <c r="X72" s="206">
        <v>41.38</v>
      </c>
      <c r="Y72" s="206">
        <v>0</v>
      </c>
      <c r="Z72" s="206">
        <v>101.28</v>
      </c>
      <c r="AA72" s="206">
        <v>37.96</v>
      </c>
      <c r="AB72" s="206">
        <v>0</v>
      </c>
      <c r="AC72" s="206">
        <v>15.51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131.57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492.79</v>
      </c>
      <c r="L73" s="206">
        <v>7.67</v>
      </c>
      <c r="M73" s="206">
        <v>58.48</v>
      </c>
      <c r="N73" s="206">
        <v>49.71</v>
      </c>
      <c r="O73" s="206">
        <v>70.22</v>
      </c>
      <c r="P73" s="206">
        <v>26.38</v>
      </c>
      <c r="Q73" s="206">
        <v>5.75</v>
      </c>
      <c r="R73" s="206">
        <v>14.13</v>
      </c>
      <c r="S73" s="206">
        <v>11.09</v>
      </c>
      <c r="T73" s="206">
        <v>0</v>
      </c>
      <c r="U73" s="206">
        <v>49.6</v>
      </c>
      <c r="V73" s="206">
        <v>7.63</v>
      </c>
      <c r="W73" s="206">
        <v>19.29</v>
      </c>
      <c r="X73" s="206">
        <v>41.38</v>
      </c>
      <c r="Y73" s="206">
        <v>0</v>
      </c>
      <c r="Z73" s="206">
        <v>101.28</v>
      </c>
      <c r="AA73" s="206">
        <v>37.96</v>
      </c>
      <c r="AB73" s="206">
        <v>0</v>
      </c>
      <c r="AC73" s="206">
        <v>8.7899999999999991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130.65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492.79</v>
      </c>
      <c r="L74" s="206">
        <v>7.67</v>
      </c>
      <c r="M74" s="206">
        <v>58.48</v>
      </c>
      <c r="N74" s="206">
        <v>49.71</v>
      </c>
      <c r="O74" s="206">
        <v>70.22</v>
      </c>
      <c r="P74" s="206">
        <v>26.38</v>
      </c>
      <c r="Q74" s="206">
        <v>5.75</v>
      </c>
      <c r="R74" s="206">
        <v>14.13</v>
      </c>
      <c r="S74" s="206">
        <v>11.09</v>
      </c>
      <c r="T74" s="206">
        <v>0</v>
      </c>
      <c r="U74" s="206">
        <v>49.6</v>
      </c>
      <c r="V74" s="206">
        <v>7.63</v>
      </c>
      <c r="W74" s="206">
        <v>19.29</v>
      </c>
      <c r="X74" s="206">
        <v>41.38</v>
      </c>
      <c r="Y74" s="206">
        <v>0</v>
      </c>
      <c r="Z74" s="206">
        <v>101.28</v>
      </c>
      <c r="AA74" s="206">
        <v>37.96</v>
      </c>
      <c r="AB74" s="206">
        <v>0</v>
      </c>
      <c r="AC74" s="206">
        <v>8.7899999999999991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130.19999999999999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492.79</v>
      </c>
      <c r="L75" s="206">
        <v>7.67</v>
      </c>
      <c r="M75" s="206">
        <v>58.48</v>
      </c>
      <c r="N75" s="206">
        <v>49.71</v>
      </c>
      <c r="O75" s="206">
        <v>70.22</v>
      </c>
      <c r="P75" s="206">
        <v>26.38</v>
      </c>
      <c r="Q75" s="206">
        <v>5.75</v>
      </c>
      <c r="R75" s="206">
        <v>14.13</v>
      </c>
      <c r="S75" s="206">
        <v>11.09</v>
      </c>
      <c r="T75" s="206">
        <v>0</v>
      </c>
      <c r="U75" s="206">
        <v>49.6</v>
      </c>
      <c r="V75" s="206">
        <v>7.63</v>
      </c>
      <c r="W75" s="206">
        <v>19.29</v>
      </c>
      <c r="X75" s="206">
        <v>41.38</v>
      </c>
      <c r="Y75" s="206">
        <v>0</v>
      </c>
      <c r="Z75" s="206">
        <v>101.28</v>
      </c>
      <c r="AA75" s="206">
        <v>37.96</v>
      </c>
      <c r="AB75" s="206">
        <v>0</v>
      </c>
      <c r="AC75" s="206">
        <v>8.7899999999999991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130.65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495.52</v>
      </c>
      <c r="L76" s="206">
        <v>7.67</v>
      </c>
      <c r="M76" s="206">
        <v>58.48</v>
      </c>
      <c r="N76" s="206">
        <v>49.71</v>
      </c>
      <c r="O76" s="206">
        <v>70.22</v>
      </c>
      <c r="P76" s="206">
        <v>26.38</v>
      </c>
      <c r="Q76" s="206">
        <v>5.75</v>
      </c>
      <c r="R76" s="206">
        <v>14.13</v>
      </c>
      <c r="S76" s="206">
        <v>11.09</v>
      </c>
      <c r="T76" s="206">
        <v>0</v>
      </c>
      <c r="U76" s="206">
        <v>49.6</v>
      </c>
      <c r="V76" s="206">
        <v>7.63</v>
      </c>
      <c r="W76" s="206">
        <v>19.29</v>
      </c>
      <c r="X76" s="206">
        <v>41.38</v>
      </c>
      <c r="Y76" s="206">
        <v>0</v>
      </c>
      <c r="Z76" s="206">
        <v>101.28</v>
      </c>
      <c r="AA76" s="206">
        <v>37.96</v>
      </c>
      <c r="AB76" s="206">
        <v>0</v>
      </c>
      <c r="AC76" s="206">
        <v>8.7899999999999991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130.41999999999999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495.24</v>
      </c>
      <c r="L77" s="206">
        <v>7.67</v>
      </c>
      <c r="M77" s="206">
        <v>61.72</v>
      </c>
      <c r="N77" s="206">
        <v>49.71</v>
      </c>
      <c r="O77" s="206">
        <v>70.22</v>
      </c>
      <c r="P77" s="206">
        <v>26.38</v>
      </c>
      <c r="Q77" s="206">
        <v>5.75</v>
      </c>
      <c r="R77" s="206">
        <v>14.13</v>
      </c>
      <c r="S77" s="206">
        <v>11.09</v>
      </c>
      <c r="T77" s="206">
        <v>0</v>
      </c>
      <c r="U77" s="206">
        <v>49.6</v>
      </c>
      <c r="V77" s="206">
        <v>7.63</v>
      </c>
      <c r="W77" s="206">
        <v>19.29</v>
      </c>
      <c r="X77" s="206">
        <v>41.38</v>
      </c>
      <c r="Y77" s="206">
        <v>0</v>
      </c>
      <c r="Z77" s="206">
        <v>101.28</v>
      </c>
      <c r="AA77" s="206">
        <v>37.96</v>
      </c>
      <c r="AB77" s="206">
        <v>0</v>
      </c>
      <c r="AC77" s="206">
        <v>8.7899999999999991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130.19999999999999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495.54</v>
      </c>
      <c r="L78" s="206">
        <v>7.67</v>
      </c>
      <c r="M78" s="206">
        <v>61.9</v>
      </c>
      <c r="N78" s="206">
        <v>49.71</v>
      </c>
      <c r="O78" s="206">
        <v>70.22</v>
      </c>
      <c r="P78" s="206">
        <v>26.38</v>
      </c>
      <c r="Q78" s="206">
        <v>5.75</v>
      </c>
      <c r="R78" s="206">
        <v>14.13</v>
      </c>
      <c r="S78" s="206">
        <v>11.09</v>
      </c>
      <c r="T78" s="206">
        <v>0</v>
      </c>
      <c r="U78" s="206">
        <v>49.6</v>
      </c>
      <c r="V78" s="206">
        <v>7.63</v>
      </c>
      <c r="W78" s="206">
        <v>19.29</v>
      </c>
      <c r="X78" s="206">
        <v>41.38</v>
      </c>
      <c r="Y78" s="206">
        <v>0</v>
      </c>
      <c r="Z78" s="206">
        <v>101.28</v>
      </c>
      <c r="AA78" s="206">
        <v>37.96</v>
      </c>
      <c r="AB78" s="206">
        <v>0</v>
      </c>
      <c r="AC78" s="206">
        <v>8.7899999999999991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130.19999999999999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495.24</v>
      </c>
      <c r="L79" s="206">
        <v>5.75</v>
      </c>
      <c r="M79" s="206">
        <v>61.9</v>
      </c>
      <c r="N79" s="206">
        <v>49.71</v>
      </c>
      <c r="O79" s="206">
        <v>70.22</v>
      </c>
      <c r="P79" s="206">
        <v>26.38</v>
      </c>
      <c r="Q79" s="206">
        <v>5.75</v>
      </c>
      <c r="R79" s="206">
        <v>17.25</v>
      </c>
      <c r="S79" s="206">
        <v>11.09</v>
      </c>
      <c r="T79" s="206">
        <v>0</v>
      </c>
      <c r="U79" s="206">
        <v>49.6</v>
      </c>
      <c r="V79" s="206">
        <v>7.63</v>
      </c>
      <c r="W79" s="206">
        <v>19.29</v>
      </c>
      <c r="X79" s="206">
        <v>41.38</v>
      </c>
      <c r="Y79" s="206">
        <v>0</v>
      </c>
      <c r="Z79" s="206">
        <v>101.28</v>
      </c>
      <c r="AA79" s="206">
        <v>37.96</v>
      </c>
      <c r="AB79" s="206">
        <v>0</v>
      </c>
      <c r="AC79" s="206">
        <v>8.7899999999999991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130.65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492.79</v>
      </c>
      <c r="L80" s="206">
        <v>5.75</v>
      </c>
      <c r="M80" s="206">
        <v>61.9</v>
      </c>
      <c r="N80" s="206">
        <v>49.71</v>
      </c>
      <c r="O80" s="206">
        <v>70.22</v>
      </c>
      <c r="P80" s="206">
        <v>26.38</v>
      </c>
      <c r="Q80" s="206">
        <v>5.75</v>
      </c>
      <c r="R80" s="206">
        <v>17.84</v>
      </c>
      <c r="S80" s="206">
        <v>11.09</v>
      </c>
      <c r="T80" s="206">
        <v>0</v>
      </c>
      <c r="U80" s="206">
        <v>49.6</v>
      </c>
      <c r="V80" s="206">
        <v>7.63</v>
      </c>
      <c r="W80" s="206">
        <v>19.29</v>
      </c>
      <c r="X80" s="206">
        <v>41.38</v>
      </c>
      <c r="Y80" s="206">
        <v>0</v>
      </c>
      <c r="Z80" s="206">
        <v>101.28</v>
      </c>
      <c r="AA80" s="206">
        <v>37.96</v>
      </c>
      <c r="AB80" s="206">
        <v>0</v>
      </c>
      <c r="AC80" s="206">
        <v>8.7899999999999991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130.65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492.79</v>
      </c>
      <c r="L81" s="206">
        <v>5.75</v>
      </c>
      <c r="M81" s="206">
        <v>61.9</v>
      </c>
      <c r="N81" s="206">
        <v>49.71</v>
      </c>
      <c r="O81" s="206">
        <v>70.22</v>
      </c>
      <c r="P81" s="206">
        <v>26.38</v>
      </c>
      <c r="Q81" s="206">
        <v>5.75</v>
      </c>
      <c r="R81" s="206">
        <v>17.84</v>
      </c>
      <c r="S81" s="206">
        <v>11.09</v>
      </c>
      <c r="T81" s="206">
        <v>0</v>
      </c>
      <c r="U81" s="206">
        <v>49.6</v>
      </c>
      <c r="V81" s="206">
        <v>7.65</v>
      </c>
      <c r="W81" s="206">
        <v>19.29</v>
      </c>
      <c r="X81" s="206">
        <v>41.38</v>
      </c>
      <c r="Y81" s="206">
        <v>0</v>
      </c>
      <c r="Z81" s="206">
        <v>101.28</v>
      </c>
      <c r="AA81" s="206">
        <v>37.96</v>
      </c>
      <c r="AB81" s="206">
        <v>0</v>
      </c>
      <c r="AC81" s="206">
        <v>8.7899999999999991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130.65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492.79</v>
      </c>
      <c r="L82" s="206">
        <v>5.75</v>
      </c>
      <c r="M82" s="206">
        <v>61.9</v>
      </c>
      <c r="N82" s="206">
        <v>49.71</v>
      </c>
      <c r="O82" s="206">
        <v>70.22</v>
      </c>
      <c r="P82" s="206">
        <v>26.38</v>
      </c>
      <c r="Q82" s="206">
        <v>5.75</v>
      </c>
      <c r="R82" s="206">
        <v>17.84</v>
      </c>
      <c r="S82" s="206">
        <v>11.09</v>
      </c>
      <c r="T82" s="206">
        <v>0</v>
      </c>
      <c r="U82" s="206">
        <v>49.6</v>
      </c>
      <c r="V82" s="206">
        <v>7.64</v>
      </c>
      <c r="W82" s="206">
        <v>19.29</v>
      </c>
      <c r="X82" s="206">
        <v>41.38</v>
      </c>
      <c r="Y82" s="206">
        <v>0</v>
      </c>
      <c r="Z82" s="206">
        <v>101.28</v>
      </c>
      <c r="AA82" s="206">
        <v>37.96</v>
      </c>
      <c r="AB82" s="206">
        <v>0</v>
      </c>
      <c r="AC82" s="206">
        <v>8.7899999999999991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142.44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490.92</v>
      </c>
      <c r="L83" s="206">
        <v>5.75</v>
      </c>
      <c r="M83" s="206">
        <v>61.9</v>
      </c>
      <c r="N83" s="206">
        <v>49.71</v>
      </c>
      <c r="O83" s="206">
        <v>70.22</v>
      </c>
      <c r="P83" s="206">
        <v>26.38</v>
      </c>
      <c r="Q83" s="206">
        <v>5.75</v>
      </c>
      <c r="R83" s="206">
        <v>17.84</v>
      </c>
      <c r="S83" s="206">
        <v>11.09</v>
      </c>
      <c r="T83" s="206">
        <v>0</v>
      </c>
      <c r="U83" s="206">
        <v>49.6</v>
      </c>
      <c r="V83" s="206">
        <v>7.73</v>
      </c>
      <c r="W83" s="206">
        <v>19.29</v>
      </c>
      <c r="X83" s="206">
        <v>41.38</v>
      </c>
      <c r="Y83" s="206">
        <v>0</v>
      </c>
      <c r="Z83" s="206">
        <v>101.28</v>
      </c>
      <c r="AA83" s="206">
        <v>37.96</v>
      </c>
      <c r="AB83" s="206">
        <v>0</v>
      </c>
      <c r="AC83" s="206">
        <v>15.51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77.39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490.92</v>
      </c>
      <c r="L84" s="206">
        <v>5.75</v>
      </c>
      <c r="M84" s="206">
        <v>61.9</v>
      </c>
      <c r="N84" s="206">
        <v>49.71</v>
      </c>
      <c r="O84" s="206">
        <v>70.22</v>
      </c>
      <c r="P84" s="206">
        <v>26.38</v>
      </c>
      <c r="Q84" s="206">
        <v>5.75</v>
      </c>
      <c r="R84" s="206">
        <v>17.84</v>
      </c>
      <c r="S84" s="206">
        <v>11.09</v>
      </c>
      <c r="T84" s="206">
        <v>0</v>
      </c>
      <c r="U84" s="206">
        <v>49.6</v>
      </c>
      <c r="V84" s="206">
        <v>7.73</v>
      </c>
      <c r="W84" s="206">
        <v>19.29</v>
      </c>
      <c r="X84" s="206">
        <v>41.38</v>
      </c>
      <c r="Y84" s="206">
        <v>0</v>
      </c>
      <c r="Z84" s="206">
        <v>101.28</v>
      </c>
      <c r="AA84" s="206">
        <v>37.96</v>
      </c>
      <c r="AB84" s="206">
        <v>0</v>
      </c>
      <c r="AC84" s="206">
        <v>15.51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77.39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490.92</v>
      </c>
      <c r="L85" s="206">
        <v>5.75</v>
      </c>
      <c r="M85" s="206">
        <v>61.9</v>
      </c>
      <c r="N85" s="206">
        <v>49.71</v>
      </c>
      <c r="O85" s="206">
        <v>70.22</v>
      </c>
      <c r="P85" s="206">
        <v>26.38</v>
      </c>
      <c r="Q85" s="206">
        <v>5.75</v>
      </c>
      <c r="R85" s="206">
        <v>17.84</v>
      </c>
      <c r="S85" s="206">
        <v>11.09</v>
      </c>
      <c r="T85" s="206">
        <v>0</v>
      </c>
      <c r="U85" s="206">
        <v>49.6</v>
      </c>
      <c r="V85" s="206">
        <v>7.73</v>
      </c>
      <c r="W85" s="206">
        <v>19.29</v>
      </c>
      <c r="X85" s="206">
        <v>41.38</v>
      </c>
      <c r="Y85" s="206">
        <v>0</v>
      </c>
      <c r="Z85" s="206">
        <v>101.28</v>
      </c>
      <c r="AA85" s="206">
        <v>37.96</v>
      </c>
      <c r="AB85" s="206">
        <v>0</v>
      </c>
      <c r="AC85" s="206">
        <v>15.51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82.96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490.92</v>
      </c>
      <c r="L86" s="206">
        <v>5.75</v>
      </c>
      <c r="M86" s="206">
        <v>61.9</v>
      </c>
      <c r="N86" s="206">
        <v>49.71</v>
      </c>
      <c r="O86" s="206">
        <v>70.22</v>
      </c>
      <c r="P86" s="206">
        <v>26.38</v>
      </c>
      <c r="Q86" s="206">
        <v>5.75</v>
      </c>
      <c r="R86" s="206">
        <v>17.84</v>
      </c>
      <c r="S86" s="206">
        <v>11.09</v>
      </c>
      <c r="T86" s="206">
        <v>0</v>
      </c>
      <c r="U86" s="206">
        <v>49.6</v>
      </c>
      <c r="V86" s="206">
        <v>7.73</v>
      </c>
      <c r="W86" s="206">
        <v>19.29</v>
      </c>
      <c r="X86" s="206">
        <v>41.38</v>
      </c>
      <c r="Y86" s="206">
        <v>0</v>
      </c>
      <c r="Z86" s="206">
        <v>101.28</v>
      </c>
      <c r="AA86" s="206">
        <v>37.96</v>
      </c>
      <c r="AB86" s="206">
        <v>0</v>
      </c>
      <c r="AC86" s="206">
        <v>15.51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82.96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490.92</v>
      </c>
      <c r="L87" s="206">
        <v>5.75</v>
      </c>
      <c r="M87" s="206">
        <v>57.83</v>
      </c>
      <c r="N87" s="206">
        <v>49.71</v>
      </c>
      <c r="O87" s="206">
        <v>70.22</v>
      </c>
      <c r="P87" s="206">
        <v>26.38</v>
      </c>
      <c r="Q87" s="206">
        <v>5.75</v>
      </c>
      <c r="R87" s="206">
        <v>17.84</v>
      </c>
      <c r="S87" s="206">
        <v>11.09</v>
      </c>
      <c r="T87" s="206">
        <v>0</v>
      </c>
      <c r="U87" s="206">
        <v>49.6</v>
      </c>
      <c r="V87" s="206">
        <v>7.88</v>
      </c>
      <c r="W87" s="206">
        <v>18.899999999999999</v>
      </c>
      <c r="X87" s="206">
        <v>41.38</v>
      </c>
      <c r="Y87" s="206">
        <v>0</v>
      </c>
      <c r="Z87" s="206">
        <v>101.28</v>
      </c>
      <c r="AA87" s="206">
        <v>37.96</v>
      </c>
      <c r="AB87" s="206">
        <v>0</v>
      </c>
      <c r="AC87" s="206">
        <v>15.51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82.96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490.92</v>
      </c>
      <c r="L88" s="206">
        <v>5.75</v>
      </c>
      <c r="M88" s="206">
        <v>57.83</v>
      </c>
      <c r="N88" s="206">
        <v>49.71</v>
      </c>
      <c r="O88" s="206">
        <v>70.22</v>
      </c>
      <c r="P88" s="206">
        <v>26.38</v>
      </c>
      <c r="Q88" s="206">
        <v>5.75</v>
      </c>
      <c r="R88" s="206">
        <v>17.84</v>
      </c>
      <c r="S88" s="206">
        <v>11.09</v>
      </c>
      <c r="T88" s="206">
        <v>0</v>
      </c>
      <c r="U88" s="206">
        <v>49.6</v>
      </c>
      <c r="V88" s="206">
        <v>7.85</v>
      </c>
      <c r="W88" s="206">
        <v>18.899999999999999</v>
      </c>
      <c r="X88" s="206">
        <v>41.38</v>
      </c>
      <c r="Y88" s="206">
        <v>0</v>
      </c>
      <c r="Z88" s="206">
        <v>101.28</v>
      </c>
      <c r="AA88" s="206">
        <v>37.96</v>
      </c>
      <c r="AB88" s="206">
        <v>0</v>
      </c>
      <c r="AC88" s="206">
        <v>15.51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82.96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490.92</v>
      </c>
      <c r="L89" s="206">
        <v>5.75</v>
      </c>
      <c r="M89" s="206">
        <v>57.83</v>
      </c>
      <c r="N89" s="206">
        <v>49.71</v>
      </c>
      <c r="O89" s="206">
        <v>70.22</v>
      </c>
      <c r="P89" s="206">
        <v>26.38</v>
      </c>
      <c r="Q89" s="206">
        <v>5.75</v>
      </c>
      <c r="R89" s="206">
        <v>17.84</v>
      </c>
      <c r="S89" s="206">
        <v>11.09</v>
      </c>
      <c r="T89" s="206">
        <v>0</v>
      </c>
      <c r="U89" s="206">
        <v>49.6</v>
      </c>
      <c r="V89" s="206">
        <v>8.7200000000000006</v>
      </c>
      <c r="W89" s="206">
        <v>18.899999999999999</v>
      </c>
      <c r="X89" s="206">
        <v>41.38</v>
      </c>
      <c r="Y89" s="206">
        <v>0</v>
      </c>
      <c r="Z89" s="206">
        <v>101.28</v>
      </c>
      <c r="AA89" s="206">
        <v>37.96</v>
      </c>
      <c r="AB89" s="206">
        <v>0</v>
      </c>
      <c r="AC89" s="206">
        <v>15.51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490.92</v>
      </c>
      <c r="L90" s="206">
        <v>5.75</v>
      </c>
      <c r="M90" s="206">
        <v>57.83</v>
      </c>
      <c r="N90" s="206">
        <v>49.71</v>
      </c>
      <c r="O90" s="206">
        <v>70.22</v>
      </c>
      <c r="P90" s="206">
        <v>26.38</v>
      </c>
      <c r="Q90" s="206">
        <v>5.75</v>
      </c>
      <c r="R90" s="206">
        <v>17.84</v>
      </c>
      <c r="S90" s="206">
        <v>11.09</v>
      </c>
      <c r="T90" s="206">
        <v>0</v>
      </c>
      <c r="U90" s="206">
        <v>49.6</v>
      </c>
      <c r="V90" s="206">
        <v>8.7200000000000006</v>
      </c>
      <c r="W90" s="206">
        <v>18.899999999999999</v>
      </c>
      <c r="X90" s="206">
        <v>41.38</v>
      </c>
      <c r="Y90" s="206">
        <v>0</v>
      </c>
      <c r="Z90" s="206">
        <v>101.28</v>
      </c>
      <c r="AA90" s="206">
        <v>37.96</v>
      </c>
      <c r="AB90" s="206">
        <v>0</v>
      </c>
      <c r="AC90" s="206">
        <v>15.51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490.92</v>
      </c>
      <c r="L91" s="206">
        <v>5.89</v>
      </c>
      <c r="M91" s="206">
        <v>61.11</v>
      </c>
      <c r="N91" s="206">
        <v>49.71</v>
      </c>
      <c r="O91" s="206">
        <v>70.22</v>
      </c>
      <c r="P91" s="206">
        <v>26.38</v>
      </c>
      <c r="Q91" s="206">
        <v>5.75</v>
      </c>
      <c r="R91" s="206">
        <v>17.84</v>
      </c>
      <c r="S91" s="206">
        <v>11.58</v>
      </c>
      <c r="T91" s="206">
        <v>0</v>
      </c>
      <c r="U91" s="206">
        <v>49.6</v>
      </c>
      <c r="V91" s="206">
        <v>9.1</v>
      </c>
      <c r="W91" s="206">
        <v>18.899999999999999</v>
      </c>
      <c r="X91" s="206">
        <v>41.38</v>
      </c>
      <c r="Y91" s="206">
        <v>0</v>
      </c>
      <c r="Z91" s="206">
        <v>101.28</v>
      </c>
      <c r="AA91" s="206">
        <v>37.96</v>
      </c>
      <c r="AB91" s="206">
        <v>0</v>
      </c>
      <c r="AC91" s="206">
        <v>15.51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82.96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469.51</v>
      </c>
      <c r="L92" s="206">
        <v>2.87</v>
      </c>
      <c r="M92" s="206">
        <v>61.11</v>
      </c>
      <c r="N92" s="206">
        <v>49.71</v>
      </c>
      <c r="O92" s="206">
        <v>70.22</v>
      </c>
      <c r="P92" s="206">
        <v>26.38</v>
      </c>
      <c r="Q92" s="206">
        <v>2.92</v>
      </c>
      <c r="R92" s="206">
        <v>18.62</v>
      </c>
      <c r="S92" s="206">
        <v>4.55</v>
      </c>
      <c r="T92" s="206">
        <v>0</v>
      </c>
      <c r="U92" s="206">
        <v>49.6</v>
      </c>
      <c r="V92" s="206">
        <v>8.7200000000000006</v>
      </c>
      <c r="W92" s="206">
        <v>19.23</v>
      </c>
      <c r="X92" s="206">
        <v>41.38</v>
      </c>
      <c r="Y92" s="206">
        <v>0</v>
      </c>
      <c r="Z92" s="206">
        <v>101.28</v>
      </c>
      <c r="AA92" s="206">
        <v>37.96</v>
      </c>
      <c r="AB92" s="206">
        <v>0</v>
      </c>
      <c r="AC92" s="206">
        <v>15.51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82.96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447.48</v>
      </c>
      <c r="L93" s="206">
        <v>2.87</v>
      </c>
      <c r="M93" s="206">
        <v>61.11</v>
      </c>
      <c r="N93" s="206">
        <v>49.71</v>
      </c>
      <c r="O93" s="206">
        <v>70.22</v>
      </c>
      <c r="P93" s="206">
        <v>26.38</v>
      </c>
      <c r="Q93" s="206">
        <v>2.92</v>
      </c>
      <c r="R93" s="206">
        <v>17.84</v>
      </c>
      <c r="S93" s="206">
        <v>4.55</v>
      </c>
      <c r="T93" s="206">
        <v>0</v>
      </c>
      <c r="U93" s="206">
        <v>49.6</v>
      </c>
      <c r="V93" s="206">
        <v>8.7200000000000006</v>
      </c>
      <c r="W93" s="206">
        <v>19.23</v>
      </c>
      <c r="X93" s="206">
        <v>41.38</v>
      </c>
      <c r="Y93" s="206">
        <v>0</v>
      </c>
      <c r="Z93" s="206">
        <v>101.28</v>
      </c>
      <c r="AA93" s="206">
        <v>37.96</v>
      </c>
      <c r="AB93" s="206">
        <v>0</v>
      </c>
      <c r="AC93" s="206">
        <v>15.51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82.96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402.44</v>
      </c>
      <c r="L94" s="206">
        <v>2.87</v>
      </c>
      <c r="M94" s="206">
        <v>61.11</v>
      </c>
      <c r="N94" s="206">
        <v>49.71</v>
      </c>
      <c r="O94" s="206">
        <v>70.22</v>
      </c>
      <c r="P94" s="206">
        <v>26.38</v>
      </c>
      <c r="Q94" s="206">
        <v>2.92</v>
      </c>
      <c r="R94" s="206">
        <v>17.84</v>
      </c>
      <c r="S94" s="206">
        <v>4.55</v>
      </c>
      <c r="T94" s="206">
        <v>0</v>
      </c>
      <c r="U94" s="206">
        <v>49.6</v>
      </c>
      <c r="V94" s="206">
        <v>8.7200000000000006</v>
      </c>
      <c r="W94" s="206">
        <v>19.23</v>
      </c>
      <c r="X94" s="206">
        <v>41.38</v>
      </c>
      <c r="Y94" s="206">
        <v>0</v>
      </c>
      <c r="Z94" s="206">
        <v>101.28</v>
      </c>
      <c r="AA94" s="206">
        <v>37.96</v>
      </c>
      <c r="AB94" s="206">
        <v>0</v>
      </c>
      <c r="AC94" s="206">
        <v>15.51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82.96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358.36</v>
      </c>
      <c r="L95" s="206">
        <v>2.87</v>
      </c>
      <c r="M95" s="206">
        <v>61.11</v>
      </c>
      <c r="N95" s="206">
        <v>49.71</v>
      </c>
      <c r="O95" s="206">
        <v>70.22</v>
      </c>
      <c r="P95" s="206">
        <v>26.38</v>
      </c>
      <c r="Q95" s="206">
        <v>2.92</v>
      </c>
      <c r="R95" s="206">
        <v>17.84</v>
      </c>
      <c r="S95" s="206">
        <v>4.55</v>
      </c>
      <c r="T95" s="206">
        <v>0</v>
      </c>
      <c r="U95" s="206">
        <v>49.6</v>
      </c>
      <c r="V95" s="206">
        <v>8.7200000000000006</v>
      </c>
      <c r="W95" s="206">
        <v>19.54</v>
      </c>
      <c r="X95" s="206">
        <v>41.39</v>
      </c>
      <c r="Y95" s="206">
        <v>0</v>
      </c>
      <c r="Z95" s="206">
        <v>101.28</v>
      </c>
      <c r="AA95" s="206">
        <v>37.96</v>
      </c>
      <c r="AB95" s="206">
        <v>0</v>
      </c>
      <c r="AC95" s="206">
        <v>15.51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82.96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335.37</v>
      </c>
      <c r="L96" s="206">
        <v>2.87</v>
      </c>
      <c r="M96" s="206">
        <v>61.11</v>
      </c>
      <c r="N96" s="206">
        <v>49.71</v>
      </c>
      <c r="O96" s="206">
        <v>70.22</v>
      </c>
      <c r="P96" s="206">
        <v>26.38</v>
      </c>
      <c r="Q96" s="206">
        <v>2.92</v>
      </c>
      <c r="R96" s="206">
        <v>17.84</v>
      </c>
      <c r="S96" s="206">
        <v>4.55</v>
      </c>
      <c r="T96" s="206">
        <v>0</v>
      </c>
      <c r="U96" s="206">
        <v>49.6</v>
      </c>
      <c r="V96" s="206">
        <v>8.7200000000000006</v>
      </c>
      <c r="W96" s="206">
        <v>19.16</v>
      </c>
      <c r="X96" s="206">
        <v>41.39</v>
      </c>
      <c r="Y96" s="206">
        <v>0</v>
      </c>
      <c r="Z96" s="206">
        <v>101.28</v>
      </c>
      <c r="AA96" s="206">
        <v>37.96</v>
      </c>
      <c r="AB96" s="206">
        <v>0</v>
      </c>
      <c r="AC96" s="206">
        <v>15.51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82.96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298.3</v>
      </c>
      <c r="L97" s="206">
        <v>2.87</v>
      </c>
      <c r="M97" s="206">
        <v>61.11</v>
      </c>
      <c r="N97" s="206">
        <v>49.71</v>
      </c>
      <c r="O97" s="206">
        <v>70.22</v>
      </c>
      <c r="P97" s="206">
        <v>26.38</v>
      </c>
      <c r="Q97" s="206">
        <v>2.92</v>
      </c>
      <c r="R97" s="206">
        <v>17.84</v>
      </c>
      <c r="S97" s="206">
        <v>4.59</v>
      </c>
      <c r="T97" s="206">
        <v>0</v>
      </c>
      <c r="U97" s="206">
        <v>49.6</v>
      </c>
      <c r="V97" s="206">
        <v>8.7200000000000006</v>
      </c>
      <c r="W97" s="206">
        <v>19.16</v>
      </c>
      <c r="X97" s="206">
        <v>41.39</v>
      </c>
      <c r="Y97" s="206">
        <v>0</v>
      </c>
      <c r="Z97" s="206">
        <v>101.28</v>
      </c>
      <c r="AA97" s="206">
        <v>37.96</v>
      </c>
      <c r="AB97" s="206">
        <v>0</v>
      </c>
      <c r="AC97" s="206">
        <v>15.51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82.96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2.87</v>
      </c>
      <c r="M98" s="206">
        <v>61.11</v>
      </c>
      <c r="N98" s="206">
        <v>49.71</v>
      </c>
      <c r="O98" s="206">
        <v>70.22</v>
      </c>
      <c r="P98" s="206">
        <v>26.38</v>
      </c>
      <c r="Q98" s="206">
        <v>2.92</v>
      </c>
      <c r="R98" s="206">
        <v>17.84</v>
      </c>
      <c r="S98" s="206">
        <v>4.59</v>
      </c>
      <c r="T98" s="206">
        <v>0</v>
      </c>
      <c r="U98" s="206">
        <v>49.6</v>
      </c>
      <c r="V98" s="206">
        <v>8.7200000000000006</v>
      </c>
      <c r="W98" s="206">
        <v>19.16</v>
      </c>
      <c r="X98" s="206">
        <v>41.39</v>
      </c>
      <c r="Y98" s="206">
        <v>0</v>
      </c>
      <c r="Z98" s="206">
        <v>101.28</v>
      </c>
      <c r="AA98" s="206">
        <v>37.96</v>
      </c>
      <c r="AB98" s="206">
        <v>0</v>
      </c>
      <c r="AC98" s="206">
        <v>15.51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82.96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10.246994999999993</v>
      </c>
      <c r="L99">
        <f t="shared" si="0"/>
        <v>0.13467500000000004</v>
      </c>
      <c r="M99">
        <f t="shared" si="0"/>
        <v>1.2126075000000001</v>
      </c>
      <c r="N99">
        <f t="shared" si="0"/>
        <v>1.1037675000000007</v>
      </c>
      <c r="O99">
        <f t="shared" si="0"/>
        <v>1.685280000000001</v>
      </c>
      <c r="P99">
        <f t="shared" si="0"/>
        <v>0.54086750000000117</v>
      </c>
      <c r="Q99">
        <f t="shared" si="0"/>
        <v>0.12844249999999999</v>
      </c>
      <c r="R99">
        <f t="shared" si="0"/>
        <v>0.35383749999999975</v>
      </c>
      <c r="S99">
        <f t="shared" si="0"/>
        <v>0.21371750000000003</v>
      </c>
      <c r="T99">
        <f t="shared" si="0"/>
        <v>0</v>
      </c>
      <c r="U99">
        <f t="shared" si="0"/>
        <v>1.1903999999999999</v>
      </c>
      <c r="V99">
        <f t="shared" si="0"/>
        <v>0.14229250000000002</v>
      </c>
      <c r="W99">
        <f t="shared" si="0"/>
        <v>0.38199999999999995</v>
      </c>
      <c r="X99">
        <f t="shared" si="0"/>
        <v>0.84315000000000118</v>
      </c>
      <c r="Y99">
        <f t="shared" si="0"/>
        <v>0</v>
      </c>
      <c r="Z99">
        <f t="shared" si="0"/>
        <v>2.1794524999999996</v>
      </c>
      <c r="AA99">
        <f t="shared" si="0"/>
        <v>0.78369000000000066</v>
      </c>
      <c r="AB99">
        <f t="shared" si="0"/>
        <v>0</v>
      </c>
      <c r="AC99">
        <f t="shared" si="0"/>
        <v>0.33264749999999965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2.2635324999999975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0.41908000000000006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84.81</v>
      </c>
      <c r="L3" s="206">
        <v>22.04</v>
      </c>
      <c r="M3" s="206">
        <v>0</v>
      </c>
      <c r="N3" s="206">
        <v>28.74</v>
      </c>
      <c r="O3" s="206">
        <v>48.27</v>
      </c>
      <c r="P3" s="206">
        <v>66.150000000000006</v>
      </c>
      <c r="Q3" s="206">
        <v>0.96</v>
      </c>
      <c r="R3" s="206">
        <v>5.08</v>
      </c>
      <c r="S3" s="206">
        <v>3.33</v>
      </c>
      <c r="T3" s="206">
        <v>0</v>
      </c>
      <c r="U3" s="206">
        <v>264.27999999999997</v>
      </c>
      <c r="V3" s="206">
        <v>0</v>
      </c>
      <c r="W3" s="206">
        <v>4.79</v>
      </c>
      <c r="X3" s="206">
        <v>10.54</v>
      </c>
      <c r="Y3" s="206">
        <v>0</v>
      </c>
      <c r="Z3" s="206">
        <v>28.75</v>
      </c>
      <c r="AA3" s="206">
        <v>10.54</v>
      </c>
      <c r="AB3" s="206">
        <v>0</v>
      </c>
      <c r="AC3" s="206">
        <v>8.49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84.8</v>
      </c>
      <c r="L4" s="206">
        <v>22.04</v>
      </c>
      <c r="M4" s="206">
        <v>0</v>
      </c>
      <c r="N4" s="206">
        <v>28.74</v>
      </c>
      <c r="O4" s="206">
        <v>48.27</v>
      </c>
      <c r="P4" s="206">
        <v>66.150000000000006</v>
      </c>
      <c r="Q4" s="206">
        <v>0.96</v>
      </c>
      <c r="R4" s="206">
        <v>5.08</v>
      </c>
      <c r="S4" s="206">
        <v>3.33</v>
      </c>
      <c r="T4" s="206">
        <v>0</v>
      </c>
      <c r="U4" s="206">
        <v>264.27999999999997</v>
      </c>
      <c r="V4" s="206">
        <v>0</v>
      </c>
      <c r="W4" s="206">
        <v>4.79</v>
      </c>
      <c r="X4" s="206">
        <v>10.54</v>
      </c>
      <c r="Y4" s="206">
        <v>0</v>
      </c>
      <c r="Z4" s="206">
        <v>28.75</v>
      </c>
      <c r="AA4" s="206">
        <v>10.54</v>
      </c>
      <c r="AB4" s="206">
        <v>0</v>
      </c>
      <c r="AC4" s="206">
        <v>19.55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84.81</v>
      </c>
      <c r="L5" s="206">
        <v>22.04</v>
      </c>
      <c r="M5" s="206">
        <v>0</v>
      </c>
      <c r="N5" s="206">
        <v>28.74</v>
      </c>
      <c r="O5" s="206">
        <v>48.27</v>
      </c>
      <c r="P5" s="206">
        <v>66.150000000000006</v>
      </c>
      <c r="Q5" s="206">
        <v>0.96</v>
      </c>
      <c r="R5" s="206">
        <v>5.41</v>
      </c>
      <c r="S5" s="206">
        <v>3.33</v>
      </c>
      <c r="T5" s="206">
        <v>0</v>
      </c>
      <c r="U5" s="206">
        <v>264.27999999999997</v>
      </c>
      <c r="V5" s="206">
        <v>0</v>
      </c>
      <c r="W5" s="206">
        <v>4.79</v>
      </c>
      <c r="X5" s="206">
        <v>10.54</v>
      </c>
      <c r="Y5" s="206">
        <v>0</v>
      </c>
      <c r="Z5" s="206">
        <v>28.75</v>
      </c>
      <c r="AA5" s="206">
        <v>10.54</v>
      </c>
      <c r="AB5" s="206">
        <v>0</v>
      </c>
      <c r="AC5" s="206">
        <v>8.49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84.8</v>
      </c>
      <c r="L6" s="206">
        <v>22.04</v>
      </c>
      <c r="M6" s="206">
        <v>0</v>
      </c>
      <c r="N6" s="206">
        <v>28.74</v>
      </c>
      <c r="O6" s="206">
        <v>48.27</v>
      </c>
      <c r="P6" s="206">
        <v>66.150000000000006</v>
      </c>
      <c r="Q6" s="206">
        <v>0.96</v>
      </c>
      <c r="R6" s="206">
        <v>5.41</v>
      </c>
      <c r="S6" s="206">
        <v>3.33</v>
      </c>
      <c r="T6" s="206">
        <v>0</v>
      </c>
      <c r="U6" s="206">
        <v>264.27999999999997</v>
      </c>
      <c r="V6" s="206">
        <v>0</v>
      </c>
      <c r="W6" s="206">
        <v>4.79</v>
      </c>
      <c r="X6" s="206">
        <v>10.54</v>
      </c>
      <c r="Y6" s="206">
        <v>0</v>
      </c>
      <c r="Z6" s="206">
        <v>28.75</v>
      </c>
      <c r="AA6" s="206">
        <v>10.54</v>
      </c>
      <c r="AB6" s="206">
        <v>0</v>
      </c>
      <c r="AC6" s="206">
        <v>8.49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84.81</v>
      </c>
      <c r="L7" s="206">
        <v>22.04</v>
      </c>
      <c r="M7" s="206">
        <v>0</v>
      </c>
      <c r="N7" s="206">
        <v>28.75</v>
      </c>
      <c r="O7" s="206">
        <v>48.27</v>
      </c>
      <c r="P7" s="206">
        <v>66.150000000000006</v>
      </c>
      <c r="Q7" s="206">
        <v>0.96</v>
      </c>
      <c r="R7" s="206">
        <v>5.41</v>
      </c>
      <c r="S7" s="206">
        <v>3.43</v>
      </c>
      <c r="T7" s="206">
        <v>0</v>
      </c>
      <c r="U7" s="206">
        <v>264.27999999999997</v>
      </c>
      <c r="V7" s="206">
        <v>0</v>
      </c>
      <c r="W7" s="206">
        <v>4.79</v>
      </c>
      <c r="X7" s="206">
        <v>10.54</v>
      </c>
      <c r="Y7" s="206">
        <v>0</v>
      </c>
      <c r="Z7" s="206">
        <v>28.75</v>
      </c>
      <c r="AA7" s="206">
        <v>10.54</v>
      </c>
      <c r="AB7" s="206">
        <v>0</v>
      </c>
      <c r="AC7" s="206">
        <v>8.49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84.8</v>
      </c>
      <c r="L8" s="206">
        <v>22.04</v>
      </c>
      <c r="M8" s="206">
        <v>0</v>
      </c>
      <c r="N8" s="206">
        <v>28.75</v>
      </c>
      <c r="O8" s="206">
        <v>48.27</v>
      </c>
      <c r="P8" s="206">
        <v>66.150000000000006</v>
      </c>
      <c r="Q8" s="206">
        <v>0.96</v>
      </c>
      <c r="R8" s="206">
        <v>5.41</v>
      </c>
      <c r="S8" s="206">
        <v>3.43</v>
      </c>
      <c r="T8" s="206">
        <v>0</v>
      </c>
      <c r="U8" s="206">
        <v>264.27999999999997</v>
      </c>
      <c r="V8" s="206">
        <v>0</v>
      </c>
      <c r="W8" s="206">
        <v>4.79</v>
      </c>
      <c r="X8" s="206">
        <v>10.54</v>
      </c>
      <c r="Y8" s="206">
        <v>0</v>
      </c>
      <c r="Z8" s="206">
        <v>28.75</v>
      </c>
      <c r="AA8" s="206">
        <v>10.54</v>
      </c>
      <c r="AB8" s="206">
        <v>0</v>
      </c>
      <c r="AC8" s="206">
        <v>8.49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84.81</v>
      </c>
      <c r="L9" s="206">
        <v>22.04</v>
      </c>
      <c r="M9" s="206">
        <v>0</v>
      </c>
      <c r="N9" s="206">
        <v>28.75</v>
      </c>
      <c r="O9" s="206">
        <v>48.27</v>
      </c>
      <c r="P9" s="206">
        <v>66.150000000000006</v>
      </c>
      <c r="Q9" s="206">
        <v>0.96</v>
      </c>
      <c r="R9" s="206">
        <v>5.41</v>
      </c>
      <c r="S9" s="206">
        <v>3.43</v>
      </c>
      <c r="T9" s="206">
        <v>0</v>
      </c>
      <c r="U9" s="206">
        <v>264.27999999999997</v>
      </c>
      <c r="V9" s="206">
        <v>0</v>
      </c>
      <c r="W9" s="206">
        <v>4.79</v>
      </c>
      <c r="X9" s="206">
        <v>10.54</v>
      </c>
      <c r="Y9" s="206">
        <v>0</v>
      </c>
      <c r="Z9" s="206">
        <v>28.75</v>
      </c>
      <c r="AA9" s="206">
        <v>10.54</v>
      </c>
      <c r="AB9" s="206">
        <v>0</v>
      </c>
      <c r="AC9" s="206">
        <v>8.49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84.8</v>
      </c>
      <c r="L10" s="206">
        <v>22.04</v>
      </c>
      <c r="M10" s="206">
        <v>0</v>
      </c>
      <c r="N10" s="206">
        <v>28.75</v>
      </c>
      <c r="O10" s="206">
        <v>48.27</v>
      </c>
      <c r="P10" s="206">
        <v>66.150000000000006</v>
      </c>
      <c r="Q10" s="206">
        <v>0.96</v>
      </c>
      <c r="R10" s="206">
        <v>5.41</v>
      </c>
      <c r="S10" s="206">
        <v>3.43</v>
      </c>
      <c r="T10" s="206">
        <v>0</v>
      </c>
      <c r="U10" s="206">
        <v>264.27999999999997</v>
      </c>
      <c r="V10" s="206">
        <v>0</v>
      </c>
      <c r="W10" s="206">
        <v>4.79</v>
      </c>
      <c r="X10" s="206">
        <v>10.54</v>
      </c>
      <c r="Y10" s="206">
        <v>0</v>
      </c>
      <c r="Z10" s="206">
        <v>28.75</v>
      </c>
      <c r="AA10" s="206">
        <v>10.54</v>
      </c>
      <c r="AB10" s="206">
        <v>0</v>
      </c>
      <c r="AC10" s="206">
        <v>8.49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84.81</v>
      </c>
      <c r="L11" s="206">
        <v>22.04</v>
      </c>
      <c r="M11" s="206">
        <v>0</v>
      </c>
      <c r="N11" s="206">
        <v>28.75</v>
      </c>
      <c r="O11" s="206">
        <v>48.27</v>
      </c>
      <c r="P11" s="206">
        <v>66.150000000000006</v>
      </c>
      <c r="Q11" s="206">
        <v>0.96</v>
      </c>
      <c r="R11" s="206">
        <v>5.41</v>
      </c>
      <c r="S11" s="206">
        <v>3.43</v>
      </c>
      <c r="T11" s="206">
        <v>0</v>
      </c>
      <c r="U11" s="206">
        <v>264.27999999999997</v>
      </c>
      <c r="V11" s="206">
        <v>0</v>
      </c>
      <c r="W11" s="206">
        <v>4.79</v>
      </c>
      <c r="X11" s="206">
        <v>10.54</v>
      </c>
      <c r="Y11" s="206">
        <v>0</v>
      </c>
      <c r="Z11" s="206">
        <v>28.75</v>
      </c>
      <c r="AA11" s="206">
        <v>10.54</v>
      </c>
      <c r="AB11" s="206">
        <v>0</v>
      </c>
      <c r="AC11" s="206">
        <v>8.49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84.8</v>
      </c>
      <c r="L12" s="206">
        <v>22.04</v>
      </c>
      <c r="M12" s="206">
        <v>0</v>
      </c>
      <c r="N12" s="206">
        <v>28.75</v>
      </c>
      <c r="O12" s="206">
        <v>48.27</v>
      </c>
      <c r="P12" s="206">
        <v>66.150000000000006</v>
      </c>
      <c r="Q12" s="206">
        <v>0.96</v>
      </c>
      <c r="R12" s="206">
        <v>5.41</v>
      </c>
      <c r="S12" s="206">
        <v>3.43</v>
      </c>
      <c r="T12" s="206">
        <v>0</v>
      </c>
      <c r="U12" s="206">
        <v>264.27999999999997</v>
      </c>
      <c r="V12" s="206">
        <v>0</v>
      </c>
      <c r="W12" s="206">
        <v>4.79</v>
      </c>
      <c r="X12" s="206">
        <v>10.54</v>
      </c>
      <c r="Y12" s="206">
        <v>0</v>
      </c>
      <c r="Z12" s="206">
        <v>28.75</v>
      </c>
      <c r="AA12" s="206">
        <v>10.54</v>
      </c>
      <c r="AB12" s="206">
        <v>0</v>
      </c>
      <c r="AC12" s="206">
        <v>8.49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84.81</v>
      </c>
      <c r="L13" s="206">
        <v>22.04</v>
      </c>
      <c r="M13" s="206">
        <v>0</v>
      </c>
      <c r="N13" s="206">
        <v>28.75</v>
      </c>
      <c r="O13" s="206">
        <v>48.27</v>
      </c>
      <c r="P13" s="206">
        <v>66.150000000000006</v>
      </c>
      <c r="Q13" s="206">
        <v>0.96</v>
      </c>
      <c r="R13" s="206">
        <v>5.41</v>
      </c>
      <c r="S13" s="206">
        <v>3.43</v>
      </c>
      <c r="T13" s="206">
        <v>0</v>
      </c>
      <c r="U13" s="206">
        <v>264.27999999999997</v>
      </c>
      <c r="V13" s="206">
        <v>0</v>
      </c>
      <c r="W13" s="206">
        <v>4.79</v>
      </c>
      <c r="X13" s="206">
        <v>10.54</v>
      </c>
      <c r="Y13" s="206">
        <v>0</v>
      </c>
      <c r="Z13" s="206">
        <v>28.75</v>
      </c>
      <c r="AA13" s="206">
        <v>10.54</v>
      </c>
      <c r="AB13" s="206">
        <v>0</v>
      </c>
      <c r="AC13" s="206">
        <v>8.49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84.8</v>
      </c>
      <c r="L14" s="206">
        <v>22.04</v>
      </c>
      <c r="M14" s="206">
        <v>0</v>
      </c>
      <c r="N14" s="206">
        <v>28.75</v>
      </c>
      <c r="O14" s="206">
        <v>48.27</v>
      </c>
      <c r="P14" s="206">
        <v>66.150000000000006</v>
      </c>
      <c r="Q14" s="206">
        <v>0.96</v>
      </c>
      <c r="R14" s="206">
        <v>5.41</v>
      </c>
      <c r="S14" s="206">
        <v>3.43</v>
      </c>
      <c r="T14" s="206">
        <v>0</v>
      </c>
      <c r="U14" s="206">
        <v>264.27999999999997</v>
      </c>
      <c r="V14" s="206">
        <v>0</v>
      </c>
      <c r="W14" s="206">
        <v>4.79</v>
      </c>
      <c r="X14" s="206">
        <v>10.54</v>
      </c>
      <c r="Y14" s="206">
        <v>0</v>
      </c>
      <c r="Z14" s="206">
        <v>28.75</v>
      </c>
      <c r="AA14" s="206">
        <v>10.54</v>
      </c>
      <c r="AB14" s="206">
        <v>0</v>
      </c>
      <c r="AC14" s="206">
        <v>8.49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84.81</v>
      </c>
      <c r="L15" s="206">
        <v>22.04</v>
      </c>
      <c r="M15" s="206">
        <v>0</v>
      </c>
      <c r="N15" s="206">
        <v>28.75</v>
      </c>
      <c r="O15" s="206">
        <v>48.27</v>
      </c>
      <c r="P15" s="206">
        <v>66.150000000000006</v>
      </c>
      <c r="Q15" s="206">
        <v>0.96</v>
      </c>
      <c r="R15" s="206">
        <v>5.5</v>
      </c>
      <c r="S15" s="206">
        <v>3.43</v>
      </c>
      <c r="T15" s="206">
        <v>0</v>
      </c>
      <c r="U15" s="206">
        <v>264.27999999999997</v>
      </c>
      <c r="V15" s="206">
        <v>0</v>
      </c>
      <c r="W15" s="206">
        <v>4.79</v>
      </c>
      <c r="X15" s="206">
        <v>10.54</v>
      </c>
      <c r="Y15" s="206">
        <v>0</v>
      </c>
      <c r="Z15" s="206">
        <v>28.75</v>
      </c>
      <c r="AA15" s="206">
        <v>10.54</v>
      </c>
      <c r="AB15" s="206">
        <v>0</v>
      </c>
      <c r="AC15" s="206">
        <v>8.49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84.8</v>
      </c>
      <c r="L16" s="206">
        <v>22.04</v>
      </c>
      <c r="M16" s="206">
        <v>0</v>
      </c>
      <c r="N16" s="206">
        <v>28.75</v>
      </c>
      <c r="O16" s="206">
        <v>48.27</v>
      </c>
      <c r="P16" s="206">
        <v>66.150000000000006</v>
      </c>
      <c r="Q16" s="206">
        <v>0.96</v>
      </c>
      <c r="R16" s="206">
        <v>5.5</v>
      </c>
      <c r="S16" s="206">
        <v>3.43</v>
      </c>
      <c r="T16" s="206">
        <v>0</v>
      </c>
      <c r="U16" s="206">
        <v>264.27999999999997</v>
      </c>
      <c r="V16" s="206">
        <v>0</v>
      </c>
      <c r="W16" s="206">
        <v>4.79</v>
      </c>
      <c r="X16" s="206">
        <v>10.54</v>
      </c>
      <c r="Y16" s="206">
        <v>0</v>
      </c>
      <c r="Z16" s="206">
        <v>28.75</v>
      </c>
      <c r="AA16" s="206">
        <v>10.54</v>
      </c>
      <c r="AB16" s="206">
        <v>0</v>
      </c>
      <c r="AC16" s="206">
        <v>8.49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84.65</v>
      </c>
      <c r="L17" s="206">
        <v>22.04</v>
      </c>
      <c r="M17" s="206">
        <v>0</v>
      </c>
      <c r="N17" s="206">
        <v>27.57</v>
      </c>
      <c r="O17" s="206">
        <v>48.27</v>
      </c>
      <c r="P17" s="206">
        <v>66.150000000000006</v>
      </c>
      <c r="Q17" s="206">
        <v>0.96</v>
      </c>
      <c r="R17" s="206">
        <v>5.43</v>
      </c>
      <c r="S17" s="206">
        <v>3.37</v>
      </c>
      <c r="T17" s="206">
        <v>0</v>
      </c>
      <c r="U17" s="206">
        <v>264.27999999999997</v>
      </c>
      <c r="V17" s="206">
        <v>0</v>
      </c>
      <c r="W17" s="206">
        <v>4.79</v>
      </c>
      <c r="X17" s="206">
        <v>10.54</v>
      </c>
      <c r="Y17" s="206">
        <v>0</v>
      </c>
      <c r="Z17" s="206">
        <v>28.75</v>
      </c>
      <c r="AA17" s="206">
        <v>10.54</v>
      </c>
      <c r="AB17" s="206">
        <v>0</v>
      </c>
      <c r="AC17" s="206">
        <v>8.49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84.65</v>
      </c>
      <c r="L18" s="206">
        <v>22.04</v>
      </c>
      <c r="M18" s="206">
        <v>0</v>
      </c>
      <c r="N18" s="206">
        <v>28.75</v>
      </c>
      <c r="O18" s="206">
        <v>48.27</v>
      </c>
      <c r="P18" s="206">
        <v>66.150000000000006</v>
      </c>
      <c r="Q18" s="206">
        <v>0.96</v>
      </c>
      <c r="R18" s="206">
        <v>5.43</v>
      </c>
      <c r="S18" s="206">
        <v>3.37</v>
      </c>
      <c r="T18" s="206">
        <v>0</v>
      </c>
      <c r="U18" s="206">
        <v>264.27999999999997</v>
      </c>
      <c r="V18" s="206">
        <v>0</v>
      </c>
      <c r="W18" s="206">
        <v>4.79</v>
      </c>
      <c r="X18" s="206">
        <v>10.54</v>
      </c>
      <c r="Y18" s="206">
        <v>0</v>
      </c>
      <c r="Z18" s="206">
        <v>28.75</v>
      </c>
      <c r="AA18" s="206">
        <v>10.54</v>
      </c>
      <c r="AB18" s="206">
        <v>0</v>
      </c>
      <c r="AC18" s="206">
        <v>8.49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84.65</v>
      </c>
      <c r="L19" s="206">
        <v>22.04</v>
      </c>
      <c r="M19" s="206">
        <v>0</v>
      </c>
      <c r="N19" s="206">
        <v>28.16</v>
      </c>
      <c r="O19" s="206">
        <v>48.27</v>
      </c>
      <c r="P19" s="206">
        <v>66.150000000000006</v>
      </c>
      <c r="Q19" s="206">
        <v>0.96</v>
      </c>
      <c r="R19" s="206">
        <v>5.31</v>
      </c>
      <c r="S19" s="206">
        <v>3.37</v>
      </c>
      <c r="T19" s="206">
        <v>0</v>
      </c>
      <c r="U19" s="206">
        <v>264.27999999999997</v>
      </c>
      <c r="V19" s="206">
        <v>0</v>
      </c>
      <c r="W19" s="206">
        <v>4.79</v>
      </c>
      <c r="X19" s="206">
        <v>10.54</v>
      </c>
      <c r="Y19" s="206">
        <v>0</v>
      </c>
      <c r="Z19" s="206">
        <v>27.64</v>
      </c>
      <c r="AA19" s="206">
        <v>10.54</v>
      </c>
      <c r="AB19" s="206">
        <v>0</v>
      </c>
      <c r="AC19" s="206">
        <v>8.49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84.65</v>
      </c>
      <c r="L20" s="206">
        <v>22.04</v>
      </c>
      <c r="M20" s="206">
        <v>0</v>
      </c>
      <c r="N20" s="206">
        <v>28.74</v>
      </c>
      <c r="O20" s="206">
        <v>48.27</v>
      </c>
      <c r="P20" s="206">
        <v>66.150000000000006</v>
      </c>
      <c r="Q20" s="206">
        <v>0.96</v>
      </c>
      <c r="R20" s="206">
        <v>5.31</v>
      </c>
      <c r="S20" s="206">
        <v>3.37</v>
      </c>
      <c r="T20" s="206">
        <v>0</v>
      </c>
      <c r="U20" s="206">
        <v>264.27999999999997</v>
      </c>
      <c r="V20" s="206">
        <v>0</v>
      </c>
      <c r="W20" s="206">
        <v>4.79</v>
      </c>
      <c r="X20" s="206">
        <v>10.54</v>
      </c>
      <c r="Y20" s="206">
        <v>0</v>
      </c>
      <c r="Z20" s="206">
        <v>27.64</v>
      </c>
      <c r="AA20" s="206">
        <v>10.54</v>
      </c>
      <c r="AB20" s="206">
        <v>0</v>
      </c>
      <c r="AC20" s="206">
        <v>8.49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84.65</v>
      </c>
      <c r="L21" s="206">
        <v>22.04</v>
      </c>
      <c r="M21" s="206">
        <v>0</v>
      </c>
      <c r="N21" s="206">
        <v>28.74</v>
      </c>
      <c r="O21" s="206">
        <v>48.27</v>
      </c>
      <c r="P21" s="206">
        <v>66.150000000000006</v>
      </c>
      <c r="Q21" s="206">
        <v>0.96</v>
      </c>
      <c r="R21" s="206">
        <v>5.2</v>
      </c>
      <c r="S21" s="206">
        <v>3.26</v>
      </c>
      <c r="T21" s="206">
        <v>0</v>
      </c>
      <c r="U21" s="206">
        <v>264.27999999999997</v>
      </c>
      <c r="V21" s="206">
        <v>0</v>
      </c>
      <c r="W21" s="206">
        <v>4.79</v>
      </c>
      <c r="X21" s="206">
        <v>10.54</v>
      </c>
      <c r="Y21" s="206">
        <v>0</v>
      </c>
      <c r="Z21" s="206">
        <v>27.64</v>
      </c>
      <c r="AA21" s="206">
        <v>10.54</v>
      </c>
      <c r="AB21" s="206">
        <v>0</v>
      </c>
      <c r="AC21" s="206">
        <v>8.49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84.65</v>
      </c>
      <c r="L22" s="206">
        <v>22.04</v>
      </c>
      <c r="M22" s="206">
        <v>0</v>
      </c>
      <c r="N22" s="206">
        <v>28.74</v>
      </c>
      <c r="O22" s="206">
        <v>48.27</v>
      </c>
      <c r="P22" s="206">
        <v>66.150000000000006</v>
      </c>
      <c r="Q22" s="206">
        <v>0.96</v>
      </c>
      <c r="R22" s="206">
        <v>5.2</v>
      </c>
      <c r="S22" s="206">
        <v>3.26</v>
      </c>
      <c r="T22" s="206">
        <v>0</v>
      </c>
      <c r="U22" s="206">
        <v>264.27999999999997</v>
      </c>
      <c r="V22" s="206">
        <v>0</v>
      </c>
      <c r="W22" s="206">
        <v>4.79</v>
      </c>
      <c r="X22" s="206">
        <v>10.54</v>
      </c>
      <c r="Y22" s="206">
        <v>0</v>
      </c>
      <c r="Z22" s="206">
        <v>27.64</v>
      </c>
      <c r="AA22" s="206">
        <v>10.54</v>
      </c>
      <c r="AB22" s="206">
        <v>0</v>
      </c>
      <c r="AC22" s="206">
        <v>8.49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84.65</v>
      </c>
      <c r="L23" s="206">
        <v>22.04</v>
      </c>
      <c r="M23" s="206">
        <v>0</v>
      </c>
      <c r="N23" s="206">
        <v>28.74</v>
      </c>
      <c r="O23" s="206">
        <v>48.27</v>
      </c>
      <c r="P23" s="206">
        <v>66.16</v>
      </c>
      <c r="Q23" s="206">
        <v>0.96</v>
      </c>
      <c r="R23" s="206">
        <v>5</v>
      </c>
      <c r="S23" s="206">
        <v>3.26</v>
      </c>
      <c r="T23" s="206">
        <v>0</v>
      </c>
      <c r="U23" s="206">
        <v>264.27999999999997</v>
      </c>
      <c r="V23" s="206">
        <v>0</v>
      </c>
      <c r="W23" s="206">
        <v>4.79</v>
      </c>
      <c r="X23" s="206">
        <v>10.54</v>
      </c>
      <c r="Y23" s="206">
        <v>0</v>
      </c>
      <c r="Z23" s="206">
        <v>58.57</v>
      </c>
      <c r="AA23" s="206">
        <v>10.54</v>
      </c>
      <c r="AB23" s="206">
        <v>0</v>
      </c>
      <c r="AC23" s="206">
        <v>8.49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84.26</v>
      </c>
      <c r="L24" s="206">
        <v>22.04</v>
      </c>
      <c r="M24" s="206">
        <v>0</v>
      </c>
      <c r="N24" s="206">
        <v>28.74</v>
      </c>
      <c r="O24" s="206">
        <v>48.27</v>
      </c>
      <c r="P24" s="206">
        <v>66.16</v>
      </c>
      <c r="Q24" s="206">
        <v>0.96</v>
      </c>
      <c r="R24" s="206">
        <v>9.5299999999999994</v>
      </c>
      <c r="S24" s="206">
        <v>3.07</v>
      </c>
      <c r="T24" s="206">
        <v>0</v>
      </c>
      <c r="U24" s="206">
        <v>264.27999999999997</v>
      </c>
      <c r="V24" s="206">
        <v>0</v>
      </c>
      <c r="W24" s="206">
        <v>11.01</v>
      </c>
      <c r="X24" s="206">
        <v>23.94</v>
      </c>
      <c r="Y24" s="206">
        <v>0</v>
      </c>
      <c r="Z24" s="206">
        <v>58.56</v>
      </c>
      <c r="AA24" s="206">
        <v>21.95</v>
      </c>
      <c r="AB24" s="206">
        <v>0</v>
      </c>
      <c r="AC24" s="206">
        <v>8.49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76.66</v>
      </c>
      <c r="L25" s="206">
        <v>22.04</v>
      </c>
      <c r="M25" s="206">
        <v>0</v>
      </c>
      <c r="N25" s="206">
        <v>28.74</v>
      </c>
      <c r="O25" s="206">
        <v>48.27</v>
      </c>
      <c r="P25" s="206">
        <v>66.16</v>
      </c>
      <c r="Q25" s="206">
        <v>0.96</v>
      </c>
      <c r="R25" s="206">
        <v>8.4700000000000006</v>
      </c>
      <c r="S25" s="206">
        <v>1.92</v>
      </c>
      <c r="T25" s="206">
        <v>0</v>
      </c>
      <c r="U25" s="206">
        <v>264.27999999999997</v>
      </c>
      <c r="V25" s="206">
        <v>4.58</v>
      </c>
      <c r="W25" s="206">
        <v>10.63</v>
      </c>
      <c r="X25" s="206">
        <v>21.18</v>
      </c>
      <c r="Y25" s="206">
        <v>0</v>
      </c>
      <c r="Z25" s="206">
        <v>58.56</v>
      </c>
      <c r="AA25" s="206">
        <v>21.95</v>
      </c>
      <c r="AB25" s="206">
        <v>0</v>
      </c>
      <c r="AC25" s="206">
        <v>8.49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76.66</v>
      </c>
      <c r="L26" s="206">
        <v>22.04</v>
      </c>
      <c r="M26" s="206">
        <v>0</v>
      </c>
      <c r="N26" s="206">
        <v>28.74</v>
      </c>
      <c r="O26" s="206">
        <v>48.27</v>
      </c>
      <c r="P26" s="206">
        <v>66.16</v>
      </c>
      <c r="Q26" s="206">
        <v>0.96</v>
      </c>
      <c r="R26" s="206">
        <v>8.58</v>
      </c>
      <c r="S26" s="206">
        <v>1.73</v>
      </c>
      <c r="T26" s="206">
        <v>0</v>
      </c>
      <c r="U26" s="206">
        <v>264.27999999999997</v>
      </c>
      <c r="V26" s="206">
        <v>4.42</v>
      </c>
      <c r="W26" s="206">
        <v>11.01</v>
      </c>
      <c r="X26" s="206">
        <v>23.39</v>
      </c>
      <c r="Y26" s="206">
        <v>0</v>
      </c>
      <c r="Z26" s="206">
        <v>58.57</v>
      </c>
      <c r="AA26" s="206">
        <v>21.95</v>
      </c>
      <c r="AB26" s="206">
        <v>0</v>
      </c>
      <c r="AC26" s="206">
        <v>8.49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138.38999999999999</v>
      </c>
      <c r="L27" s="206">
        <v>22.04</v>
      </c>
      <c r="M27" s="206">
        <v>0</v>
      </c>
      <c r="N27" s="206">
        <v>28.74</v>
      </c>
      <c r="O27" s="206">
        <v>48.27</v>
      </c>
      <c r="P27" s="206">
        <v>66.16</v>
      </c>
      <c r="Q27" s="206">
        <v>0.96</v>
      </c>
      <c r="R27" s="206">
        <v>9.5299999999999994</v>
      </c>
      <c r="S27" s="206">
        <v>6.42</v>
      </c>
      <c r="T27" s="206">
        <v>0</v>
      </c>
      <c r="U27" s="206">
        <v>264.27999999999997</v>
      </c>
      <c r="V27" s="206">
        <v>4.42</v>
      </c>
      <c r="W27" s="206">
        <v>11.01</v>
      </c>
      <c r="X27" s="206">
        <v>23.94</v>
      </c>
      <c r="Y27" s="206">
        <v>0</v>
      </c>
      <c r="Z27" s="206">
        <v>58.57</v>
      </c>
      <c r="AA27" s="206">
        <v>21.95</v>
      </c>
      <c r="AB27" s="206">
        <v>0</v>
      </c>
      <c r="AC27" s="206">
        <v>8.49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158.13999999999999</v>
      </c>
      <c r="L28" s="206">
        <v>43.12</v>
      </c>
      <c r="M28" s="206">
        <v>0</v>
      </c>
      <c r="N28" s="206">
        <v>28.74</v>
      </c>
      <c r="O28" s="206">
        <v>48.27</v>
      </c>
      <c r="P28" s="206">
        <v>66.16</v>
      </c>
      <c r="Q28" s="206">
        <v>5.29</v>
      </c>
      <c r="R28" s="206">
        <v>9.5299999999999994</v>
      </c>
      <c r="S28" s="206">
        <v>6.42</v>
      </c>
      <c r="T28" s="206">
        <v>0</v>
      </c>
      <c r="U28" s="206">
        <v>264.27999999999997</v>
      </c>
      <c r="V28" s="206">
        <v>4.42</v>
      </c>
      <c r="W28" s="206">
        <v>11.01</v>
      </c>
      <c r="X28" s="206">
        <v>23.94</v>
      </c>
      <c r="Y28" s="206">
        <v>0</v>
      </c>
      <c r="Z28" s="206">
        <v>58.57</v>
      </c>
      <c r="AA28" s="206">
        <v>21.95</v>
      </c>
      <c r="AB28" s="206">
        <v>0</v>
      </c>
      <c r="AC28" s="206">
        <v>8.49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0.28000000000000003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158.13999999999999</v>
      </c>
      <c r="L29" s="206">
        <v>43.12</v>
      </c>
      <c r="M29" s="206">
        <v>0</v>
      </c>
      <c r="N29" s="206">
        <v>28.74</v>
      </c>
      <c r="O29" s="206">
        <v>48.27</v>
      </c>
      <c r="P29" s="206">
        <v>66.16</v>
      </c>
      <c r="Q29" s="206">
        <v>5.31</v>
      </c>
      <c r="R29" s="206">
        <v>9.5299999999999994</v>
      </c>
      <c r="S29" s="206">
        <v>6.42</v>
      </c>
      <c r="T29" s="206">
        <v>0</v>
      </c>
      <c r="U29" s="206">
        <v>264.27999999999997</v>
      </c>
      <c r="V29" s="206">
        <v>4.42</v>
      </c>
      <c r="W29" s="206">
        <v>11.01</v>
      </c>
      <c r="X29" s="206">
        <v>23.94</v>
      </c>
      <c r="Y29" s="206">
        <v>0</v>
      </c>
      <c r="Z29" s="206">
        <v>58.57</v>
      </c>
      <c r="AA29" s="206">
        <v>21.95</v>
      </c>
      <c r="AB29" s="206">
        <v>0</v>
      </c>
      <c r="AC29" s="206">
        <v>8.49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158.13999999999999</v>
      </c>
      <c r="L30" s="206">
        <v>43.12</v>
      </c>
      <c r="M30" s="206">
        <v>0</v>
      </c>
      <c r="N30" s="206">
        <v>28.74</v>
      </c>
      <c r="O30" s="206">
        <v>48.27</v>
      </c>
      <c r="P30" s="206">
        <v>66.16</v>
      </c>
      <c r="Q30" s="206">
        <v>5.31</v>
      </c>
      <c r="R30" s="206">
        <v>9.5299999999999994</v>
      </c>
      <c r="S30" s="206">
        <v>6.42</v>
      </c>
      <c r="T30" s="206">
        <v>0</v>
      </c>
      <c r="U30" s="206">
        <v>264.27999999999997</v>
      </c>
      <c r="V30" s="206">
        <v>4.42</v>
      </c>
      <c r="W30" s="206">
        <v>11.01</v>
      </c>
      <c r="X30" s="206">
        <v>23.94</v>
      </c>
      <c r="Y30" s="206">
        <v>0</v>
      </c>
      <c r="Z30" s="206">
        <v>58.57</v>
      </c>
      <c r="AA30" s="206">
        <v>21.95</v>
      </c>
      <c r="AB30" s="206">
        <v>0</v>
      </c>
      <c r="AC30" s="206">
        <v>8.49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4.51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158.13999999999999</v>
      </c>
      <c r="L31" s="206">
        <v>43.12</v>
      </c>
      <c r="M31" s="206">
        <v>0</v>
      </c>
      <c r="N31" s="206">
        <v>28.74</v>
      </c>
      <c r="O31" s="206">
        <v>48.27</v>
      </c>
      <c r="P31" s="206">
        <v>66.16</v>
      </c>
      <c r="Q31" s="206">
        <v>5.31</v>
      </c>
      <c r="R31" s="206">
        <v>9.5399999999999991</v>
      </c>
      <c r="S31" s="206">
        <v>6.42</v>
      </c>
      <c r="T31" s="206">
        <v>0</v>
      </c>
      <c r="U31" s="206">
        <v>264.27999999999997</v>
      </c>
      <c r="V31" s="206">
        <v>4.42</v>
      </c>
      <c r="W31" s="206">
        <v>11.01</v>
      </c>
      <c r="X31" s="206">
        <v>23.94</v>
      </c>
      <c r="Y31" s="206">
        <v>0</v>
      </c>
      <c r="Z31" s="206">
        <v>58.57</v>
      </c>
      <c r="AA31" s="206">
        <v>21.95</v>
      </c>
      <c r="AB31" s="206">
        <v>0</v>
      </c>
      <c r="AC31" s="206">
        <v>8.49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11.38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158.13999999999999</v>
      </c>
      <c r="L32" s="206">
        <v>43.12</v>
      </c>
      <c r="M32" s="206">
        <v>0</v>
      </c>
      <c r="N32" s="206">
        <v>28.74</v>
      </c>
      <c r="O32" s="206">
        <v>48.27</v>
      </c>
      <c r="P32" s="206">
        <v>66.16</v>
      </c>
      <c r="Q32" s="206">
        <v>5.31</v>
      </c>
      <c r="R32" s="206">
        <v>9.5399999999999991</v>
      </c>
      <c r="S32" s="206">
        <v>6.42</v>
      </c>
      <c r="T32" s="206">
        <v>0</v>
      </c>
      <c r="U32" s="206">
        <v>264.27999999999997</v>
      </c>
      <c r="V32" s="206">
        <v>4.42</v>
      </c>
      <c r="W32" s="206">
        <v>11.01</v>
      </c>
      <c r="X32" s="206">
        <v>23.94</v>
      </c>
      <c r="Y32" s="206">
        <v>0</v>
      </c>
      <c r="Z32" s="206">
        <v>58.57</v>
      </c>
      <c r="AA32" s="206">
        <v>21.95</v>
      </c>
      <c r="AB32" s="206">
        <v>0</v>
      </c>
      <c r="AC32" s="206">
        <v>8.49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22.57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158.13999999999999</v>
      </c>
      <c r="L33" s="206">
        <v>43.12</v>
      </c>
      <c r="M33" s="206">
        <v>0</v>
      </c>
      <c r="N33" s="206">
        <v>28.74</v>
      </c>
      <c r="O33" s="206">
        <v>48.27</v>
      </c>
      <c r="P33" s="206">
        <v>66.16</v>
      </c>
      <c r="Q33" s="206">
        <v>5.31</v>
      </c>
      <c r="R33" s="206">
        <v>9.5399999999999991</v>
      </c>
      <c r="S33" s="206">
        <v>6.42</v>
      </c>
      <c r="T33" s="206">
        <v>0</v>
      </c>
      <c r="U33" s="206">
        <v>264.27999999999997</v>
      </c>
      <c r="V33" s="206">
        <v>4.42</v>
      </c>
      <c r="W33" s="206">
        <v>11.01</v>
      </c>
      <c r="X33" s="206">
        <v>23.94</v>
      </c>
      <c r="Y33" s="206">
        <v>0</v>
      </c>
      <c r="Z33" s="206">
        <v>58.57</v>
      </c>
      <c r="AA33" s="206">
        <v>21.95</v>
      </c>
      <c r="AB33" s="206">
        <v>0</v>
      </c>
      <c r="AC33" s="206">
        <v>8.49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158.13999999999999</v>
      </c>
      <c r="L34" s="206">
        <v>43.12</v>
      </c>
      <c r="M34" s="206">
        <v>0</v>
      </c>
      <c r="N34" s="206">
        <v>28.74</v>
      </c>
      <c r="O34" s="206">
        <v>48.27</v>
      </c>
      <c r="P34" s="206">
        <v>66.16</v>
      </c>
      <c r="Q34" s="206">
        <v>5.31</v>
      </c>
      <c r="R34" s="206">
        <v>9.5399999999999991</v>
      </c>
      <c r="S34" s="206">
        <v>6.42</v>
      </c>
      <c r="T34" s="206">
        <v>0</v>
      </c>
      <c r="U34" s="206">
        <v>264.27999999999997</v>
      </c>
      <c r="V34" s="206">
        <v>4.42</v>
      </c>
      <c r="W34" s="206">
        <v>11.01</v>
      </c>
      <c r="X34" s="206">
        <v>23.94</v>
      </c>
      <c r="Y34" s="206">
        <v>0</v>
      </c>
      <c r="Z34" s="206">
        <v>58.57</v>
      </c>
      <c r="AA34" s="206">
        <v>21.95</v>
      </c>
      <c r="AB34" s="206">
        <v>0</v>
      </c>
      <c r="AC34" s="206">
        <v>8.49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158.13999999999999</v>
      </c>
      <c r="L35" s="206">
        <v>43.12</v>
      </c>
      <c r="M35" s="206">
        <v>0</v>
      </c>
      <c r="N35" s="206">
        <v>28.74</v>
      </c>
      <c r="O35" s="206">
        <v>48.27</v>
      </c>
      <c r="P35" s="206">
        <v>66.16</v>
      </c>
      <c r="Q35" s="206">
        <v>5.31</v>
      </c>
      <c r="R35" s="206">
        <v>9.5399999999999991</v>
      </c>
      <c r="S35" s="206">
        <v>6.42</v>
      </c>
      <c r="T35" s="206">
        <v>0</v>
      </c>
      <c r="U35" s="206">
        <v>264.27999999999997</v>
      </c>
      <c r="V35" s="206">
        <v>4.42</v>
      </c>
      <c r="W35" s="206">
        <v>11.01</v>
      </c>
      <c r="X35" s="206">
        <v>23.94</v>
      </c>
      <c r="Y35" s="206">
        <v>0</v>
      </c>
      <c r="Z35" s="206">
        <v>58.57</v>
      </c>
      <c r="AA35" s="206">
        <v>21.95</v>
      </c>
      <c r="AB35" s="206">
        <v>0</v>
      </c>
      <c r="AC35" s="206">
        <v>8.49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158.13999999999999</v>
      </c>
      <c r="L36" s="206">
        <v>43.12</v>
      </c>
      <c r="M36" s="206">
        <v>0</v>
      </c>
      <c r="N36" s="206">
        <v>28.74</v>
      </c>
      <c r="O36" s="206">
        <v>48.27</v>
      </c>
      <c r="P36" s="206">
        <v>66.16</v>
      </c>
      <c r="Q36" s="206">
        <v>5.31</v>
      </c>
      <c r="R36" s="206">
        <v>9.5399999999999991</v>
      </c>
      <c r="S36" s="206">
        <v>6.42</v>
      </c>
      <c r="T36" s="206">
        <v>0</v>
      </c>
      <c r="U36" s="206">
        <v>264.27999999999997</v>
      </c>
      <c r="V36" s="206">
        <v>4.42</v>
      </c>
      <c r="W36" s="206">
        <v>11.01</v>
      </c>
      <c r="X36" s="206">
        <v>23.94</v>
      </c>
      <c r="Y36" s="206">
        <v>0</v>
      </c>
      <c r="Z36" s="206">
        <v>58.57</v>
      </c>
      <c r="AA36" s="206">
        <v>21.95</v>
      </c>
      <c r="AB36" s="206">
        <v>0</v>
      </c>
      <c r="AC36" s="206">
        <v>19.21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158.13999999999999</v>
      </c>
      <c r="L37" s="206">
        <v>43.12</v>
      </c>
      <c r="M37" s="206">
        <v>0</v>
      </c>
      <c r="N37" s="206">
        <v>28.74</v>
      </c>
      <c r="O37" s="206">
        <v>48.27</v>
      </c>
      <c r="P37" s="206">
        <v>66.16</v>
      </c>
      <c r="Q37" s="206">
        <v>5.31</v>
      </c>
      <c r="R37" s="206">
        <v>9.5399999999999991</v>
      </c>
      <c r="S37" s="206">
        <v>6.42</v>
      </c>
      <c r="T37" s="206">
        <v>0</v>
      </c>
      <c r="U37" s="206">
        <v>264.27999999999997</v>
      </c>
      <c r="V37" s="206">
        <v>4.42</v>
      </c>
      <c r="W37" s="206">
        <v>11.01</v>
      </c>
      <c r="X37" s="206">
        <v>23.94</v>
      </c>
      <c r="Y37" s="206">
        <v>0</v>
      </c>
      <c r="Z37" s="206">
        <v>58.57</v>
      </c>
      <c r="AA37" s="206">
        <v>21.95</v>
      </c>
      <c r="AB37" s="206">
        <v>0</v>
      </c>
      <c r="AC37" s="206">
        <v>19.21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158.13999999999999</v>
      </c>
      <c r="L38" s="206">
        <v>43.12</v>
      </c>
      <c r="M38" s="206">
        <v>0</v>
      </c>
      <c r="N38" s="206">
        <v>28.74</v>
      </c>
      <c r="O38" s="206">
        <v>48.27</v>
      </c>
      <c r="P38" s="206">
        <v>66.16</v>
      </c>
      <c r="Q38" s="206">
        <v>5.31</v>
      </c>
      <c r="R38" s="206">
        <v>9.5399999999999991</v>
      </c>
      <c r="S38" s="206">
        <v>6.42</v>
      </c>
      <c r="T38" s="206">
        <v>0</v>
      </c>
      <c r="U38" s="206">
        <v>264.27999999999997</v>
      </c>
      <c r="V38" s="206">
        <v>4.42</v>
      </c>
      <c r="W38" s="206">
        <v>11.01</v>
      </c>
      <c r="X38" s="206">
        <v>23.94</v>
      </c>
      <c r="Y38" s="206">
        <v>0</v>
      </c>
      <c r="Z38" s="206">
        <v>58.57</v>
      </c>
      <c r="AA38" s="206">
        <v>21.95</v>
      </c>
      <c r="AB38" s="206">
        <v>0</v>
      </c>
      <c r="AC38" s="206">
        <v>19.21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158.13999999999999</v>
      </c>
      <c r="L39" s="206">
        <v>43.12</v>
      </c>
      <c r="M39" s="206">
        <v>0</v>
      </c>
      <c r="N39" s="206">
        <v>28.74</v>
      </c>
      <c r="O39" s="206">
        <v>48.27</v>
      </c>
      <c r="P39" s="206">
        <v>66.16</v>
      </c>
      <c r="Q39" s="206">
        <v>5.31</v>
      </c>
      <c r="R39" s="206">
        <v>10.32</v>
      </c>
      <c r="S39" s="206">
        <v>6.42</v>
      </c>
      <c r="T39" s="206">
        <v>0</v>
      </c>
      <c r="U39" s="206">
        <v>264.27999999999997</v>
      </c>
      <c r="V39" s="206">
        <v>4.42</v>
      </c>
      <c r="W39" s="206">
        <v>11.15</v>
      </c>
      <c r="X39" s="206">
        <v>23.94</v>
      </c>
      <c r="Y39" s="206">
        <v>0</v>
      </c>
      <c r="Z39" s="206">
        <v>58.57</v>
      </c>
      <c r="AA39" s="206">
        <v>21.95</v>
      </c>
      <c r="AB39" s="206">
        <v>0</v>
      </c>
      <c r="AC39" s="206">
        <v>8.49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158.13999999999999</v>
      </c>
      <c r="L40" s="206">
        <v>43.12</v>
      </c>
      <c r="M40" s="206">
        <v>0</v>
      </c>
      <c r="N40" s="206">
        <v>28.74</v>
      </c>
      <c r="O40" s="206">
        <v>48.27</v>
      </c>
      <c r="P40" s="206">
        <v>66.16</v>
      </c>
      <c r="Q40" s="206">
        <v>5.31</v>
      </c>
      <c r="R40" s="206">
        <v>10.32</v>
      </c>
      <c r="S40" s="206">
        <v>6.42</v>
      </c>
      <c r="T40" s="206">
        <v>0</v>
      </c>
      <c r="U40" s="206">
        <v>264.27999999999997</v>
      </c>
      <c r="V40" s="206">
        <v>4.42</v>
      </c>
      <c r="W40" s="206">
        <v>11.15</v>
      </c>
      <c r="X40" s="206">
        <v>23.94</v>
      </c>
      <c r="Y40" s="206">
        <v>0</v>
      </c>
      <c r="Z40" s="206">
        <v>58.57</v>
      </c>
      <c r="AA40" s="206">
        <v>21.95</v>
      </c>
      <c r="AB40" s="206">
        <v>0</v>
      </c>
      <c r="AC40" s="206">
        <v>8.49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158.13999999999999</v>
      </c>
      <c r="L41" s="206">
        <v>43.12</v>
      </c>
      <c r="M41" s="206">
        <v>0</v>
      </c>
      <c r="N41" s="206">
        <v>28.74</v>
      </c>
      <c r="O41" s="206">
        <v>48.27</v>
      </c>
      <c r="P41" s="206">
        <v>66.16</v>
      </c>
      <c r="Q41" s="206">
        <v>2.7</v>
      </c>
      <c r="R41" s="206">
        <v>10.32</v>
      </c>
      <c r="S41" s="206">
        <v>6.42</v>
      </c>
      <c r="T41" s="206">
        <v>0</v>
      </c>
      <c r="U41" s="206">
        <v>264.27999999999997</v>
      </c>
      <c r="V41" s="206">
        <v>4.42</v>
      </c>
      <c r="W41" s="206">
        <v>11.15</v>
      </c>
      <c r="X41" s="206">
        <v>23.94</v>
      </c>
      <c r="Y41" s="206">
        <v>0</v>
      </c>
      <c r="Z41" s="206">
        <v>58.57</v>
      </c>
      <c r="AA41" s="206">
        <v>21.95</v>
      </c>
      <c r="AB41" s="206">
        <v>0</v>
      </c>
      <c r="AC41" s="206">
        <v>8.49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158.13999999999999</v>
      </c>
      <c r="L42" s="206">
        <v>43.12</v>
      </c>
      <c r="M42" s="206">
        <v>0</v>
      </c>
      <c r="N42" s="206">
        <v>28.74</v>
      </c>
      <c r="O42" s="206">
        <v>48.27</v>
      </c>
      <c r="P42" s="206">
        <v>66.16</v>
      </c>
      <c r="Q42" s="206">
        <v>2.7</v>
      </c>
      <c r="R42" s="206">
        <v>10.32</v>
      </c>
      <c r="S42" s="206">
        <v>6.42</v>
      </c>
      <c r="T42" s="206">
        <v>0</v>
      </c>
      <c r="U42" s="206">
        <v>264.27999999999997</v>
      </c>
      <c r="V42" s="206">
        <v>4.42</v>
      </c>
      <c r="W42" s="206">
        <v>11.15</v>
      </c>
      <c r="X42" s="206">
        <v>23.94</v>
      </c>
      <c r="Y42" s="206">
        <v>0</v>
      </c>
      <c r="Z42" s="206">
        <v>58.57</v>
      </c>
      <c r="AA42" s="206">
        <v>21.95</v>
      </c>
      <c r="AB42" s="206">
        <v>0</v>
      </c>
      <c r="AC42" s="206">
        <v>8.49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158.13999999999999</v>
      </c>
      <c r="L43" s="206">
        <v>43.12</v>
      </c>
      <c r="M43" s="206">
        <v>0</v>
      </c>
      <c r="N43" s="206">
        <v>28.74</v>
      </c>
      <c r="O43" s="206">
        <v>48.27</v>
      </c>
      <c r="P43" s="206">
        <v>66.16</v>
      </c>
      <c r="Q43" s="206">
        <v>2.7</v>
      </c>
      <c r="R43" s="206">
        <v>10.32</v>
      </c>
      <c r="S43" s="206">
        <v>6.42</v>
      </c>
      <c r="T43" s="206">
        <v>0</v>
      </c>
      <c r="U43" s="206">
        <v>264.27999999999997</v>
      </c>
      <c r="V43" s="206">
        <v>4.42</v>
      </c>
      <c r="W43" s="206">
        <v>11.15</v>
      </c>
      <c r="X43" s="206">
        <v>23.94</v>
      </c>
      <c r="Y43" s="206">
        <v>0</v>
      </c>
      <c r="Z43" s="206">
        <v>58.57</v>
      </c>
      <c r="AA43" s="206">
        <v>21.95</v>
      </c>
      <c r="AB43" s="206">
        <v>0</v>
      </c>
      <c r="AC43" s="206">
        <v>8.49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158.13999999999999</v>
      </c>
      <c r="L44" s="206">
        <v>43.12</v>
      </c>
      <c r="M44" s="206">
        <v>0</v>
      </c>
      <c r="N44" s="206">
        <v>28.74</v>
      </c>
      <c r="O44" s="206">
        <v>48.27</v>
      </c>
      <c r="P44" s="206">
        <v>66.16</v>
      </c>
      <c r="Q44" s="206">
        <v>2.7</v>
      </c>
      <c r="R44" s="206">
        <v>10.32</v>
      </c>
      <c r="S44" s="206">
        <v>6.42</v>
      </c>
      <c r="T44" s="206">
        <v>0</v>
      </c>
      <c r="U44" s="206">
        <v>264.27999999999997</v>
      </c>
      <c r="V44" s="206">
        <v>4.42</v>
      </c>
      <c r="W44" s="206">
        <v>11.15</v>
      </c>
      <c r="X44" s="206">
        <v>23.94</v>
      </c>
      <c r="Y44" s="206">
        <v>0</v>
      </c>
      <c r="Z44" s="206">
        <v>58.57</v>
      </c>
      <c r="AA44" s="206">
        <v>21.95</v>
      </c>
      <c r="AB44" s="206">
        <v>0</v>
      </c>
      <c r="AC44" s="206">
        <v>8.49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158.13999999999999</v>
      </c>
      <c r="L45" s="206">
        <v>43.12</v>
      </c>
      <c r="M45" s="206">
        <v>0</v>
      </c>
      <c r="N45" s="206">
        <v>28.74</v>
      </c>
      <c r="O45" s="206">
        <v>48.27</v>
      </c>
      <c r="P45" s="206">
        <v>66.16</v>
      </c>
      <c r="Q45" s="206">
        <v>2.7</v>
      </c>
      <c r="R45" s="206">
        <v>10.32</v>
      </c>
      <c r="S45" s="206">
        <v>6.42</v>
      </c>
      <c r="T45" s="206">
        <v>0</v>
      </c>
      <c r="U45" s="206">
        <v>264.27999999999997</v>
      </c>
      <c r="V45" s="206">
        <v>4.42</v>
      </c>
      <c r="W45" s="206">
        <v>11.15</v>
      </c>
      <c r="X45" s="206">
        <v>23.94</v>
      </c>
      <c r="Y45" s="206">
        <v>0</v>
      </c>
      <c r="Z45" s="206">
        <v>58.57</v>
      </c>
      <c r="AA45" s="206">
        <v>21.95</v>
      </c>
      <c r="AB45" s="206">
        <v>0</v>
      </c>
      <c r="AC45" s="206">
        <v>8.49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158.13999999999999</v>
      </c>
      <c r="L46" s="206">
        <v>43.12</v>
      </c>
      <c r="M46" s="206">
        <v>0</v>
      </c>
      <c r="N46" s="206">
        <v>28.74</v>
      </c>
      <c r="O46" s="206">
        <v>48.27</v>
      </c>
      <c r="P46" s="206">
        <v>66.16</v>
      </c>
      <c r="Q46" s="206">
        <v>2.7</v>
      </c>
      <c r="R46" s="206">
        <v>10.32</v>
      </c>
      <c r="S46" s="206">
        <v>6.42</v>
      </c>
      <c r="T46" s="206">
        <v>0</v>
      </c>
      <c r="U46" s="206">
        <v>264.27999999999997</v>
      </c>
      <c r="V46" s="206">
        <v>4.42</v>
      </c>
      <c r="W46" s="206">
        <v>11.15</v>
      </c>
      <c r="X46" s="206">
        <v>23.94</v>
      </c>
      <c r="Y46" s="206">
        <v>0</v>
      </c>
      <c r="Z46" s="206">
        <v>58.57</v>
      </c>
      <c r="AA46" s="206">
        <v>21.95</v>
      </c>
      <c r="AB46" s="206">
        <v>0</v>
      </c>
      <c r="AC46" s="206">
        <v>8.49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158.13999999999999</v>
      </c>
      <c r="L47" s="206">
        <v>43.12</v>
      </c>
      <c r="M47" s="206">
        <v>0</v>
      </c>
      <c r="N47" s="206">
        <v>28.74</v>
      </c>
      <c r="O47" s="206">
        <v>48.27</v>
      </c>
      <c r="P47" s="206">
        <v>66.16</v>
      </c>
      <c r="Q47" s="206">
        <v>2.7</v>
      </c>
      <c r="R47" s="206">
        <v>10.32</v>
      </c>
      <c r="S47" s="206">
        <v>6.42</v>
      </c>
      <c r="T47" s="206">
        <v>0</v>
      </c>
      <c r="U47" s="206">
        <v>264.27999999999997</v>
      </c>
      <c r="V47" s="206">
        <v>4.42</v>
      </c>
      <c r="W47" s="206">
        <v>11.29</v>
      </c>
      <c r="X47" s="206">
        <v>23.94</v>
      </c>
      <c r="Y47" s="206">
        <v>0</v>
      </c>
      <c r="Z47" s="206">
        <v>58.57</v>
      </c>
      <c r="AA47" s="206">
        <v>21.95</v>
      </c>
      <c r="AB47" s="206">
        <v>0</v>
      </c>
      <c r="AC47" s="206">
        <v>8.49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158.13999999999999</v>
      </c>
      <c r="L48" s="206">
        <v>43.12</v>
      </c>
      <c r="M48" s="206">
        <v>0</v>
      </c>
      <c r="N48" s="206">
        <v>28.74</v>
      </c>
      <c r="O48" s="206">
        <v>48.27</v>
      </c>
      <c r="P48" s="206">
        <v>66.16</v>
      </c>
      <c r="Q48" s="206">
        <v>2.7</v>
      </c>
      <c r="R48" s="206">
        <v>10.32</v>
      </c>
      <c r="S48" s="206">
        <v>6.42</v>
      </c>
      <c r="T48" s="206">
        <v>0</v>
      </c>
      <c r="U48" s="206">
        <v>264.27999999999997</v>
      </c>
      <c r="V48" s="206">
        <v>4.42</v>
      </c>
      <c r="W48" s="206">
        <v>11.3</v>
      </c>
      <c r="X48" s="206">
        <v>23.94</v>
      </c>
      <c r="Y48" s="206">
        <v>0</v>
      </c>
      <c r="Z48" s="206">
        <v>58.57</v>
      </c>
      <c r="AA48" s="206">
        <v>21.95</v>
      </c>
      <c r="AB48" s="206">
        <v>0</v>
      </c>
      <c r="AC48" s="206">
        <v>20.8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158.13999999999999</v>
      </c>
      <c r="L49" s="206">
        <v>43.12</v>
      </c>
      <c r="M49" s="206">
        <v>0</v>
      </c>
      <c r="N49" s="206">
        <v>28.74</v>
      </c>
      <c r="O49" s="206">
        <v>48.27</v>
      </c>
      <c r="P49" s="206">
        <v>66.16</v>
      </c>
      <c r="Q49" s="206">
        <v>4.83</v>
      </c>
      <c r="R49" s="206">
        <v>9.3699999999999992</v>
      </c>
      <c r="S49" s="206">
        <v>6.42</v>
      </c>
      <c r="T49" s="206">
        <v>0</v>
      </c>
      <c r="U49" s="206">
        <v>264.27999999999997</v>
      </c>
      <c r="V49" s="206">
        <v>4.42</v>
      </c>
      <c r="W49" s="206">
        <v>11.3</v>
      </c>
      <c r="X49" s="206">
        <v>23.94</v>
      </c>
      <c r="Y49" s="206">
        <v>0</v>
      </c>
      <c r="Z49" s="206">
        <v>58.57</v>
      </c>
      <c r="AA49" s="206">
        <v>21.95</v>
      </c>
      <c r="AB49" s="206">
        <v>0</v>
      </c>
      <c r="AC49" s="206">
        <v>20.8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158.13999999999999</v>
      </c>
      <c r="L50" s="206">
        <v>43.12</v>
      </c>
      <c r="M50" s="206">
        <v>0</v>
      </c>
      <c r="N50" s="206">
        <v>28.74</v>
      </c>
      <c r="O50" s="206">
        <v>48.27</v>
      </c>
      <c r="P50" s="206">
        <v>66.16</v>
      </c>
      <c r="Q50" s="206">
        <v>4.83</v>
      </c>
      <c r="R50" s="206">
        <v>9.3699999999999992</v>
      </c>
      <c r="S50" s="206">
        <v>6.42</v>
      </c>
      <c r="T50" s="206">
        <v>0</v>
      </c>
      <c r="U50" s="206">
        <v>264.27999999999997</v>
      </c>
      <c r="V50" s="206">
        <v>4.42</v>
      </c>
      <c r="W50" s="206">
        <v>11.3</v>
      </c>
      <c r="X50" s="206">
        <v>23.94</v>
      </c>
      <c r="Y50" s="206">
        <v>0</v>
      </c>
      <c r="Z50" s="206">
        <v>58.57</v>
      </c>
      <c r="AA50" s="206">
        <v>21.95</v>
      </c>
      <c r="AB50" s="206">
        <v>0</v>
      </c>
      <c r="AC50" s="206">
        <v>20.8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158.13999999999999</v>
      </c>
      <c r="L51" s="206">
        <v>43.12</v>
      </c>
      <c r="M51" s="206">
        <v>0</v>
      </c>
      <c r="N51" s="206">
        <v>28.74</v>
      </c>
      <c r="O51" s="206">
        <v>48.27</v>
      </c>
      <c r="P51" s="206">
        <v>66.16</v>
      </c>
      <c r="Q51" s="206">
        <v>4.83</v>
      </c>
      <c r="R51" s="206">
        <v>9.3699999999999992</v>
      </c>
      <c r="S51" s="206">
        <v>6.42</v>
      </c>
      <c r="T51" s="206">
        <v>0</v>
      </c>
      <c r="U51" s="206">
        <v>264.27999999999997</v>
      </c>
      <c r="V51" s="206">
        <v>4.42</v>
      </c>
      <c r="W51" s="206">
        <v>11.3</v>
      </c>
      <c r="X51" s="206">
        <v>23.94</v>
      </c>
      <c r="Y51" s="206">
        <v>0</v>
      </c>
      <c r="Z51" s="206">
        <v>58.57</v>
      </c>
      <c r="AA51" s="206">
        <v>21.95</v>
      </c>
      <c r="AB51" s="206">
        <v>0</v>
      </c>
      <c r="AC51" s="206">
        <v>8.49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158.13999999999999</v>
      </c>
      <c r="L52" s="206">
        <v>43.12</v>
      </c>
      <c r="M52" s="206">
        <v>0</v>
      </c>
      <c r="N52" s="206">
        <v>28.74</v>
      </c>
      <c r="O52" s="206">
        <v>48.27</v>
      </c>
      <c r="P52" s="206">
        <v>66.16</v>
      </c>
      <c r="Q52" s="206">
        <v>4.83</v>
      </c>
      <c r="R52" s="206">
        <v>9.3699999999999992</v>
      </c>
      <c r="S52" s="206">
        <v>6.42</v>
      </c>
      <c r="T52" s="206">
        <v>0</v>
      </c>
      <c r="U52" s="206">
        <v>264.27999999999997</v>
      </c>
      <c r="V52" s="206">
        <v>4.42</v>
      </c>
      <c r="W52" s="206">
        <v>11.3</v>
      </c>
      <c r="X52" s="206">
        <v>23.94</v>
      </c>
      <c r="Y52" s="206">
        <v>0</v>
      </c>
      <c r="Z52" s="206">
        <v>58.57</v>
      </c>
      <c r="AA52" s="206">
        <v>21.95</v>
      </c>
      <c r="AB52" s="206">
        <v>0</v>
      </c>
      <c r="AC52" s="206">
        <v>20.8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158.13999999999999</v>
      </c>
      <c r="L53" s="206">
        <v>43.12</v>
      </c>
      <c r="M53" s="206">
        <v>0</v>
      </c>
      <c r="N53" s="206">
        <v>28.74</v>
      </c>
      <c r="O53" s="206">
        <v>48.27</v>
      </c>
      <c r="P53" s="206">
        <v>66.16</v>
      </c>
      <c r="Q53" s="206">
        <v>5.31</v>
      </c>
      <c r="R53" s="206">
        <v>9.1199999999999992</v>
      </c>
      <c r="S53" s="206">
        <v>6.42</v>
      </c>
      <c r="T53" s="206">
        <v>0</v>
      </c>
      <c r="U53" s="206">
        <v>264.27999999999997</v>
      </c>
      <c r="V53" s="206">
        <v>4.42</v>
      </c>
      <c r="W53" s="206">
        <v>11.3</v>
      </c>
      <c r="X53" s="206">
        <v>23.94</v>
      </c>
      <c r="Y53" s="206">
        <v>0</v>
      </c>
      <c r="Z53" s="206">
        <v>58.57</v>
      </c>
      <c r="AA53" s="206">
        <v>21.95</v>
      </c>
      <c r="AB53" s="206">
        <v>0</v>
      </c>
      <c r="AC53" s="206">
        <v>20.8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158.13999999999999</v>
      </c>
      <c r="L54" s="206">
        <v>43.12</v>
      </c>
      <c r="M54" s="206">
        <v>0</v>
      </c>
      <c r="N54" s="206">
        <v>28.74</v>
      </c>
      <c r="O54" s="206">
        <v>48.27</v>
      </c>
      <c r="P54" s="206">
        <v>66.16</v>
      </c>
      <c r="Q54" s="206">
        <v>5.31</v>
      </c>
      <c r="R54" s="206">
        <v>9.1199999999999992</v>
      </c>
      <c r="S54" s="206">
        <v>6.42</v>
      </c>
      <c r="T54" s="206">
        <v>0</v>
      </c>
      <c r="U54" s="206">
        <v>264.27999999999997</v>
      </c>
      <c r="V54" s="206">
        <v>4.42</v>
      </c>
      <c r="W54" s="206">
        <v>11.3</v>
      </c>
      <c r="X54" s="206">
        <v>23.94</v>
      </c>
      <c r="Y54" s="206">
        <v>0</v>
      </c>
      <c r="Z54" s="206">
        <v>58.57</v>
      </c>
      <c r="AA54" s="206">
        <v>21.95</v>
      </c>
      <c r="AB54" s="206">
        <v>0</v>
      </c>
      <c r="AC54" s="206">
        <v>20.8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47.97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158.13999999999999</v>
      </c>
      <c r="L55" s="206">
        <v>43.12</v>
      </c>
      <c r="M55" s="206">
        <v>0</v>
      </c>
      <c r="N55" s="206">
        <v>28.74</v>
      </c>
      <c r="O55" s="206">
        <v>48.27</v>
      </c>
      <c r="P55" s="206">
        <v>66.16</v>
      </c>
      <c r="Q55" s="206">
        <v>5.31</v>
      </c>
      <c r="R55" s="206">
        <v>9.1199999999999992</v>
      </c>
      <c r="S55" s="206">
        <v>6.42</v>
      </c>
      <c r="T55" s="206">
        <v>0</v>
      </c>
      <c r="U55" s="206">
        <v>264.27999999999997</v>
      </c>
      <c r="V55" s="206">
        <v>4.42</v>
      </c>
      <c r="W55" s="206">
        <v>11.3</v>
      </c>
      <c r="X55" s="206">
        <v>23.94</v>
      </c>
      <c r="Y55" s="206">
        <v>0</v>
      </c>
      <c r="Z55" s="206">
        <v>58.57</v>
      </c>
      <c r="AA55" s="206">
        <v>21.95</v>
      </c>
      <c r="AB55" s="206">
        <v>0</v>
      </c>
      <c r="AC55" s="206">
        <v>8.49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158.13999999999999</v>
      </c>
      <c r="L56" s="206">
        <v>43.12</v>
      </c>
      <c r="M56" s="206">
        <v>0</v>
      </c>
      <c r="N56" s="206">
        <v>28.74</v>
      </c>
      <c r="O56" s="206">
        <v>48.27</v>
      </c>
      <c r="P56" s="206">
        <v>66.16</v>
      </c>
      <c r="Q56" s="206">
        <v>5.31</v>
      </c>
      <c r="R56" s="206">
        <v>9.1199999999999992</v>
      </c>
      <c r="S56" s="206">
        <v>6.42</v>
      </c>
      <c r="T56" s="206">
        <v>0</v>
      </c>
      <c r="U56" s="206">
        <v>264.27999999999997</v>
      </c>
      <c r="V56" s="206">
        <v>4.42</v>
      </c>
      <c r="W56" s="206">
        <v>11.3</v>
      </c>
      <c r="X56" s="206">
        <v>23.94</v>
      </c>
      <c r="Y56" s="206">
        <v>0</v>
      </c>
      <c r="Z56" s="206">
        <v>58.57</v>
      </c>
      <c r="AA56" s="206">
        <v>21.95</v>
      </c>
      <c r="AB56" s="206">
        <v>0</v>
      </c>
      <c r="AC56" s="206">
        <v>8.49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158.13999999999999</v>
      </c>
      <c r="L57" s="206">
        <v>43.12</v>
      </c>
      <c r="M57" s="206">
        <v>0</v>
      </c>
      <c r="N57" s="206">
        <v>28.74</v>
      </c>
      <c r="O57" s="206">
        <v>48.27</v>
      </c>
      <c r="P57" s="206">
        <v>66.16</v>
      </c>
      <c r="Q57" s="206">
        <v>5.31</v>
      </c>
      <c r="R57" s="206">
        <v>9.1199999999999992</v>
      </c>
      <c r="S57" s="206">
        <v>6.42</v>
      </c>
      <c r="T57" s="206">
        <v>0</v>
      </c>
      <c r="U57" s="206">
        <v>264.27999999999997</v>
      </c>
      <c r="V57" s="206">
        <v>4.42</v>
      </c>
      <c r="W57" s="206">
        <v>11.3</v>
      </c>
      <c r="X57" s="206">
        <v>23.94</v>
      </c>
      <c r="Y57" s="206">
        <v>0</v>
      </c>
      <c r="Z57" s="206">
        <v>58.57</v>
      </c>
      <c r="AA57" s="206">
        <v>21.95</v>
      </c>
      <c r="AB57" s="206">
        <v>0</v>
      </c>
      <c r="AC57" s="206">
        <v>8.49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158.13999999999999</v>
      </c>
      <c r="L58" s="206">
        <v>43.12</v>
      </c>
      <c r="M58" s="206">
        <v>0</v>
      </c>
      <c r="N58" s="206">
        <v>28.74</v>
      </c>
      <c r="O58" s="206">
        <v>48.27</v>
      </c>
      <c r="P58" s="206">
        <v>66.16</v>
      </c>
      <c r="Q58" s="206">
        <v>5.31</v>
      </c>
      <c r="R58" s="206">
        <v>9.1199999999999992</v>
      </c>
      <c r="S58" s="206">
        <v>6.42</v>
      </c>
      <c r="T58" s="206">
        <v>0</v>
      </c>
      <c r="U58" s="206">
        <v>264.27999999999997</v>
      </c>
      <c r="V58" s="206">
        <v>4.42</v>
      </c>
      <c r="W58" s="206">
        <v>11.3</v>
      </c>
      <c r="X58" s="206">
        <v>23.94</v>
      </c>
      <c r="Y58" s="206">
        <v>0</v>
      </c>
      <c r="Z58" s="206">
        <v>58.57</v>
      </c>
      <c r="AA58" s="206">
        <v>21.95</v>
      </c>
      <c r="AB58" s="206">
        <v>0</v>
      </c>
      <c r="AC58" s="206">
        <v>8.49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158.13999999999999</v>
      </c>
      <c r="L59" s="206">
        <v>43.12</v>
      </c>
      <c r="M59" s="206">
        <v>0</v>
      </c>
      <c r="N59" s="206">
        <v>28.74</v>
      </c>
      <c r="O59" s="206">
        <v>48.27</v>
      </c>
      <c r="P59" s="206">
        <v>66.16</v>
      </c>
      <c r="Q59" s="206">
        <v>5.31</v>
      </c>
      <c r="R59" s="206">
        <v>8.39</v>
      </c>
      <c r="S59" s="206">
        <v>6.42</v>
      </c>
      <c r="T59" s="206">
        <v>0</v>
      </c>
      <c r="U59" s="206">
        <v>264.27999999999997</v>
      </c>
      <c r="V59" s="206">
        <v>4.42</v>
      </c>
      <c r="W59" s="206">
        <v>11.3</v>
      </c>
      <c r="X59" s="206">
        <v>23.94</v>
      </c>
      <c r="Y59" s="206">
        <v>0</v>
      </c>
      <c r="Z59" s="206">
        <v>58.57</v>
      </c>
      <c r="AA59" s="206">
        <v>21.95</v>
      </c>
      <c r="AB59" s="206">
        <v>0</v>
      </c>
      <c r="AC59" s="206">
        <v>8.49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158.13999999999999</v>
      </c>
      <c r="L60" s="206">
        <v>43.12</v>
      </c>
      <c r="M60" s="206">
        <v>0</v>
      </c>
      <c r="N60" s="206">
        <v>28.74</v>
      </c>
      <c r="O60" s="206">
        <v>48.27</v>
      </c>
      <c r="P60" s="206">
        <v>66.16</v>
      </c>
      <c r="Q60" s="206">
        <v>5.31</v>
      </c>
      <c r="R60" s="206">
        <v>8.39</v>
      </c>
      <c r="S60" s="206">
        <v>6.42</v>
      </c>
      <c r="T60" s="206">
        <v>0</v>
      </c>
      <c r="U60" s="206">
        <v>264.27999999999997</v>
      </c>
      <c r="V60" s="206">
        <v>4.42</v>
      </c>
      <c r="W60" s="206">
        <v>11.3</v>
      </c>
      <c r="X60" s="206">
        <v>23.94</v>
      </c>
      <c r="Y60" s="206">
        <v>0</v>
      </c>
      <c r="Z60" s="206">
        <v>58.57</v>
      </c>
      <c r="AA60" s="206">
        <v>21.95</v>
      </c>
      <c r="AB60" s="206">
        <v>0</v>
      </c>
      <c r="AC60" s="206">
        <v>8.49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158.13999999999999</v>
      </c>
      <c r="L61" s="206">
        <v>43.12</v>
      </c>
      <c r="M61" s="206">
        <v>0</v>
      </c>
      <c r="N61" s="206">
        <v>28.74</v>
      </c>
      <c r="O61" s="206">
        <v>48.27</v>
      </c>
      <c r="P61" s="206">
        <v>66.16</v>
      </c>
      <c r="Q61" s="206">
        <v>5.31</v>
      </c>
      <c r="R61" s="206">
        <v>8.39</v>
      </c>
      <c r="S61" s="206">
        <v>6.42</v>
      </c>
      <c r="T61" s="206">
        <v>0</v>
      </c>
      <c r="U61" s="206">
        <v>264.27999999999997</v>
      </c>
      <c r="V61" s="206">
        <v>4.42</v>
      </c>
      <c r="W61" s="206">
        <v>11.3</v>
      </c>
      <c r="X61" s="206">
        <v>23.94</v>
      </c>
      <c r="Y61" s="206">
        <v>0</v>
      </c>
      <c r="Z61" s="206">
        <v>58.57</v>
      </c>
      <c r="AA61" s="206">
        <v>21.95</v>
      </c>
      <c r="AB61" s="206">
        <v>0</v>
      </c>
      <c r="AC61" s="206">
        <v>8.49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158.13999999999999</v>
      </c>
      <c r="L62" s="206">
        <v>43.12</v>
      </c>
      <c r="M62" s="206">
        <v>0</v>
      </c>
      <c r="N62" s="206">
        <v>28.74</v>
      </c>
      <c r="O62" s="206">
        <v>48.27</v>
      </c>
      <c r="P62" s="206">
        <v>66.16</v>
      </c>
      <c r="Q62" s="206">
        <v>5.31</v>
      </c>
      <c r="R62" s="206">
        <v>8.39</v>
      </c>
      <c r="S62" s="206">
        <v>6.42</v>
      </c>
      <c r="T62" s="206">
        <v>0</v>
      </c>
      <c r="U62" s="206">
        <v>264.27999999999997</v>
      </c>
      <c r="V62" s="206">
        <v>4.42</v>
      </c>
      <c r="W62" s="206">
        <v>11.3</v>
      </c>
      <c r="X62" s="206">
        <v>23.94</v>
      </c>
      <c r="Y62" s="206">
        <v>0</v>
      </c>
      <c r="Z62" s="206">
        <v>58.57</v>
      </c>
      <c r="AA62" s="206">
        <v>21.95</v>
      </c>
      <c r="AB62" s="206">
        <v>0</v>
      </c>
      <c r="AC62" s="206">
        <v>8.49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158.13999999999999</v>
      </c>
      <c r="L63" s="206">
        <v>43.12</v>
      </c>
      <c r="M63" s="206">
        <v>0</v>
      </c>
      <c r="N63" s="206">
        <v>28.74</v>
      </c>
      <c r="O63" s="206">
        <v>48.27</v>
      </c>
      <c r="P63" s="206">
        <v>66.16</v>
      </c>
      <c r="Q63" s="206">
        <v>5.31</v>
      </c>
      <c r="R63" s="206">
        <v>8.39</v>
      </c>
      <c r="S63" s="206">
        <v>6.42</v>
      </c>
      <c r="T63" s="206">
        <v>0</v>
      </c>
      <c r="U63" s="206">
        <v>264.27999999999997</v>
      </c>
      <c r="V63" s="206">
        <v>4.42</v>
      </c>
      <c r="W63" s="206">
        <v>11.3</v>
      </c>
      <c r="X63" s="206">
        <v>23.94</v>
      </c>
      <c r="Y63" s="206">
        <v>0</v>
      </c>
      <c r="Z63" s="206">
        <v>58.57</v>
      </c>
      <c r="AA63" s="206">
        <v>21.95</v>
      </c>
      <c r="AB63" s="206">
        <v>0</v>
      </c>
      <c r="AC63" s="206">
        <v>8.49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158.13999999999999</v>
      </c>
      <c r="L64" s="206">
        <v>43.12</v>
      </c>
      <c r="M64" s="206">
        <v>0</v>
      </c>
      <c r="N64" s="206">
        <v>28.74</v>
      </c>
      <c r="O64" s="206">
        <v>48.27</v>
      </c>
      <c r="P64" s="206">
        <v>66.16</v>
      </c>
      <c r="Q64" s="206">
        <v>5.31</v>
      </c>
      <c r="R64" s="206">
        <v>8.39</v>
      </c>
      <c r="S64" s="206">
        <v>6.42</v>
      </c>
      <c r="T64" s="206">
        <v>0</v>
      </c>
      <c r="U64" s="206">
        <v>264.27999999999997</v>
      </c>
      <c r="V64" s="206">
        <v>4.42</v>
      </c>
      <c r="W64" s="206">
        <v>11.3</v>
      </c>
      <c r="X64" s="206">
        <v>23.94</v>
      </c>
      <c r="Y64" s="206">
        <v>0</v>
      </c>
      <c r="Z64" s="206">
        <v>58.57</v>
      </c>
      <c r="AA64" s="206">
        <v>21.95</v>
      </c>
      <c r="AB64" s="206">
        <v>0</v>
      </c>
      <c r="AC64" s="206">
        <v>8.49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158.13999999999999</v>
      </c>
      <c r="L65" s="206">
        <v>43.12</v>
      </c>
      <c r="M65" s="206">
        <v>0</v>
      </c>
      <c r="N65" s="206">
        <v>28.74</v>
      </c>
      <c r="O65" s="206">
        <v>48.27</v>
      </c>
      <c r="P65" s="206">
        <v>66.16</v>
      </c>
      <c r="Q65" s="206">
        <v>5.31</v>
      </c>
      <c r="R65" s="206">
        <v>8.17</v>
      </c>
      <c r="S65" s="206">
        <v>6.42</v>
      </c>
      <c r="T65" s="206">
        <v>0</v>
      </c>
      <c r="U65" s="206">
        <v>264.27999999999997</v>
      </c>
      <c r="V65" s="206">
        <v>4.42</v>
      </c>
      <c r="W65" s="206">
        <v>11.3</v>
      </c>
      <c r="X65" s="206">
        <v>23.94</v>
      </c>
      <c r="Y65" s="206">
        <v>0</v>
      </c>
      <c r="Z65" s="206">
        <v>58.57</v>
      </c>
      <c r="AA65" s="206">
        <v>21.95</v>
      </c>
      <c r="AB65" s="206">
        <v>0</v>
      </c>
      <c r="AC65" s="206">
        <v>8.49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158.13999999999999</v>
      </c>
      <c r="L66" s="206">
        <v>43.12</v>
      </c>
      <c r="M66" s="206">
        <v>0</v>
      </c>
      <c r="N66" s="206">
        <v>28.74</v>
      </c>
      <c r="O66" s="206">
        <v>48.27</v>
      </c>
      <c r="P66" s="206">
        <v>66.16</v>
      </c>
      <c r="Q66" s="206">
        <v>5.31</v>
      </c>
      <c r="R66" s="206">
        <v>8.17</v>
      </c>
      <c r="S66" s="206">
        <v>6.42</v>
      </c>
      <c r="T66" s="206">
        <v>0</v>
      </c>
      <c r="U66" s="206">
        <v>264.27999999999997</v>
      </c>
      <c r="V66" s="206">
        <v>4.42</v>
      </c>
      <c r="W66" s="206">
        <v>11.3</v>
      </c>
      <c r="X66" s="206">
        <v>23.94</v>
      </c>
      <c r="Y66" s="206">
        <v>0</v>
      </c>
      <c r="Z66" s="206">
        <v>58.57</v>
      </c>
      <c r="AA66" s="206">
        <v>21.95</v>
      </c>
      <c r="AB66" s="206">
        <v>0</v>
      </c>
      <c r="AC66" s="206">
        <v>8.49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158.13999999999999</v>
      </c>
      <c r="L67" s="206">
        <v>43.12</v>
      </c>
      <c r="M67" s="206">
        <v>0</v>
      </c>
      <c r="N67" s="206">
        <v>28.74</v>
      </c>
      <c r="O67" s="206">
        <v>48.27</v>
      </c>
      <c r="P67" s="206">
        <v>66.16</v>
      </c>
      <c r="Q67" s="206">
        <v>5.31</v>
      </c>
      <c r="R67" s="206">
        <v>8.17</v>
      </c>
      <c r="S67" s="206">
        <v>6.42</v>
      </c>
      <c r="T67" s="206">
        <v>0</v>
      </c>
      <c r="U67" s="206">
        <v>264.27999999999997</v>
      </c>
      <c r="V67" s="206">
        <v>4.42</v>
      </c>
      <c r="W67" s="206">
        <v>11.3</v>
      </c>
      <c r="X67" s="206">
        <v>23.94</v>
      </c>
      <c r="Y67" s="206">
        <v>0</v>
      </c>
      <c r="Z67" s="206">
        <v>58.57</v>
      </c>
      <c r="AA67" s="206">
        <v>21.95</v>
      </c>
      <c r="AB67" s="206">
        <v>0</v>
      </c>
      <c r="AC67" s="206">
        <v>20.8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158.13999999999999</v>
      </c>
      <c r="L68" s="206">
        <v>43.12</v>
      </c>
      <c r="M68" s="206">
        <v>0</v>
      </c>
      <c r="N68" s="206">
        <v>28.74</v>
      </c>
      <c r="O68" s="206">
        <v>48.27</v>
      </c>
      <c r="P68" s="206">
        <v>66.16</v>
      </c>
      <c r="Q68" s="206">
        <v>5.31</v>
      </c>
      <c r="R68" s="206">
        <v>8.17</v>
      </c>
      <c r="S68" s="206">
        <v>6.42</v>
      </c>
      <c r="T68" s="206">
        <v>0</v>
      </c>
      <c r="U68" s="206">
        <v>264.27999999999997</v>
      </c>
      <c r="V68" s="206">
        <v>4.42</v>
      </c>
      <c r="W68" s="206">
        <v>11.3</v>
      </c>
      <c r="X68" s="206">
        <v>23.94</v>
      </c>
      <c r="Y68" s="206">
        <v>0</v>
      </c>
      <c r="Z68" s="206">
        <v>58.57</v>
      </c>
      <c r="AA68" s="206">
        <v>21.95</v>
      </c>
      <c r="AB68" s="206">
        <v>0</v>
      </c>
      <c r="AC68" s="206">
        <v>20.8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158.74</v>
      </c>
      <c r="L69" s="206">
        <v>43.12</v>
      </c>
      <c r="M69" s="206">
        <v>0</v>
      </c>
      <c r="N69" s="206">
        <v>28.74</v>
      </c>
      <c r="O69" s="206">
        <v>48.27</v>
      </c>
      <c r="P69" s="206">
        <v>66.16</v>
      </c>
      <c r="Q69" s="206">
        <v>5.31</v>
      </c>
      <c r="R69" s="206">
        <v>8.17</v>
      </c>
      <c r="S69" s="206">
        <v>6.42</v>
      </c>
      <c r="T69" s="206">
        <v>0</v>
      </c>
      <c r="U69" s="206">
        <v>264.27999999999997</v>
      </c>
      <c r="V69" s="206">
        <v>4.42</v>
      </c>
      <c r="W69" s="206">
        <v>11.3</v>
      </c>
      <c r="X69" s="206">
        <v>23.94</v>
      </c>
      <c r="Y69" s="206">
        <v>0</v>
      </c>
      <c r="Z69" s="206">
        <v>58.57</v>
      </c>
      <c r="AA69" s="206">
        <v>21.95</v>
      </c>
      <c r="AB69" s="206">
        <v>0</v>
      </c>
      <c r="AC69" s="206">
        <v>20.8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158.74</v>
      </c>
      <c r="L70" s="206">
        <v>43.12</v>
      </c>
      <c r="M70" s="206">
        <v>0</v>
      </c>
      <c r="N70" s="206">
        <v>28.74</v>
      </c>
      <c r="O70" s="206">
        <v>48.27</v>
      </c>
      <c r="P70" s="206">
        <v>66.16</v>
      </c>
      <c r="Q70" s="206">
        <v>5.31</v>
      </c>
      <c r="R70" s="206">
        <v>8.17</v>
      </c>
      <c r="S70" s="206">
        <v>6.42</v>
      </c>
      <c r="T70" s="206">
        <v>0</v>
      </c>
      <c r="U70" s="206">
        <v>264.27999999999997</v>
      </c>
      <c r="V70" s="206">
        <v>4.42</v>
      </c>
      <c r="W70" s="206">
        <v>11.3</v>
      </c>
      <c r="X70" s="206">
        <v>23.94</v>
      </c>
      <c r="Y70" s="206">
        <v>0</v>
      </c>
      <c r="Z70" s="206">
        <v>58.57</v>
      </c>
      <c r="AA70" s="206">
        <v>21.95</v>
      </c>
      <c r="AB70" s="206">
        <v>0</v>
      </c>
      <c r="AC70" s="206">
        <v>20.8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8.25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158.74</v>
      </c>
      <c r="L71" s="206">
        <v>43.12</v>
      </c>
      <c r="M71" s="206">
        <v>0</v>
      </c>
      <c r="N71" s="206">
        <v>28.74</v>
      </c>
      <c r="O71" s="206">
        <v>48.27</v>
      </c>
      <c r="P71" s="206">
        <v>66.16</v>
      </c>
      <c r="Q71" s="206">
        <v>5.31</v>
      </c>
      <c r="R71" s="206">
        <v>8.17</v>
      </c>
      <c r="S71" s="206">
        <v>6.42</v>
      </c>
      <c r="T71" s="206">
        <v>0</v>
      </c>
      <c r="U71" s="206">
        <v>264.27999999999997</v>
      </c>
      <c r="V71" s="206">
        <v>4.42</v>
      </c>
      <c r="W71" s="206">
        <v>11.3</v>
      </c>
      <c r="X71" s="206">
        <v>23.94</v>
      </c>
      <c r="Y71" s="206">
        <v>0</v>
      </c>
      <c r="Z71" s="206">
        <v>58.57</v>
      </c>
      <c r="AA71" s="206">
        <v>21.95</v>
      </c>
      <c r="AB71" s="206">
        <v>0</v>
      </c>
      <c r="AC71" s="206">
        <v>8.49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158.74</v>
      </c>
      <c r="L72" s="206">
        <v>43.12</v>
      </c>
      <c r="M72" s="206">
        <v>0</v>
      </c>
      <c r="N72" s="206">
        <v>28.74</v>
      </c>
      <c r="O72" s="206">
        <v>48.27</v>
      </c>
      <c r="P72" s="206">
        <v>66.16</v>
      </c>
      <c r="Q72" s="206">
        <v>5.31</v>
      </c>
      <c r="R72" s="206">
        <v>8.17</v>
      </c>
      <c r="S72" s="206">
        <v>6.42</v>
      </c>
      <c r="T72" s="206">
        <v>0</v>
      </c>
      <c r="U72" s="206">
        <v>264.27999999999997</v>
      </c>
      <c r="V72" s="206">
        <v>4.42</v>
      </c>
      <c r="W72" s="206">
        <v>11.3</v>
      </c>
      <c r="X72" s="206">
        <v>23.94</v>
      </c>
      <c r="Y72" s="206">
        <v>0</v>
      </c>
      <c r="Z72" s="206">
        <v>58.57</v>
      </c>
      <c r="AA72" s="206">
        <v>21.95</v>
      </c>
      <c r="AB72" s="206">
        <v>0</v>
      </c>
      <c r="AC72" s="206">
        <v>8.49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158.74</v>
      </c>
      <c r="L73" s="206">
        <v>43.12</v>
      </c>
      <c r="M73" s="206">
        <v>0</v>
      </c>
      <c r="N73" s="206">
        <v>28.74</v>
      </c>
      <c r="O73" s="206">
        <v>48.27</v>
      </c>
      <c r="P73" s="206">
        <v>66.16</v>
      </c>
      <c r="Q73" s="206">
        <v>5.31</v>
      </c>
      <c r="R73" s="206">
        <v>8.17</v>
      </c>
      <c r="S73" s="206">
        <v>6.42</v>
      </c>
      <c r="T73" s="206">
        <v>0</v>
      </c>
      <c r="U73" s="206">
        <v>264.27999999999997</v>
      </c>
      <c r="V73" s="206">
        <v>4.42</v>
      </c>
      <c r="W73" s="206">
        <v>11.15</v>
      </c>
      <c r="X73" s="206">
        <v>23.94</v>
      </c>
      <c r="Y73" s="206">
        <v>0</v>
      </c>
      <c r="Z73" s="206">
        <v>58.57</v>
      </c>
      <c r="AA73" s="206">
        <v>21.95</v>
      </c>
      <c r="AB73" s="206">
        <v>0</v>
      </c>
      <c r="AC73" s="206">
        <v>20.8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158.74</v>
      </c>
      <c r="L74" s="206">
        <v>43.12</v>
      </c>
      <c r="M74" s="206">
        <v>0</v>
      </c>
      <c r="N74" s="206">
        <v>28.74</v>
      </c>
      <c r="O74" s="206">
        <v>48.27</v>
      </c>
      <c r="P74" s="206">
        <v>66.16</v>
      </c>
      <c r="Q74" s="206">
        <v>5.31</v>
      </c>
      <c r="R74" s="206">
        <v>8.17</v>
      </c>
      <c r="S74" s="206">
        <v>6.42</v>
      </c>
      <c r="T74" s="206">
        <v>0</v>
      </c>
      <c r="U74" s="206">
        <v>264.27999999999997</v>
      </c>
      <c r="V74" s="206">
        <v>4.42</v>
      </c>
      <c r="W74" s="206">
        <v>11.15</v>
      </c>
      <c r="X74" s="206">
        <v>23.94</v>
      </c>
      <c r="Y74" s="206">
        <v>0</v>
      </c>
      <c r="Z74" s="206">
        <v>58.57</v>
      </c>
      <c r="AA74" s="206">
        <v>21.95</v>
      </c>
      <c r="AB74" s="206">
        <v>0</v>
      </c>
      <c r="AC74" s="206">
        <v>20.8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158.74</v>
      </c>
      <c r="L75" s="206">
        <v>43.12</v>
      </c>
      <c r="M75" s="206">
        <v>0</v>
      </c>
      <c r="N75" s="206">
        <v>28.74</v>
      </c>
      <c r="O75" s="206">
        <v>48.27</v>
      </c>
      <c r="P75" s="206">
        <v>66.16</v>
      </c>
      <c r="Q75" s="206">
        <v>5.31</v>
      </c>
      <c r="R75" s="206">
        <v>8.17</v>
      </c>
      <c r="S75" s="206">
        <v>6.42</v>
      </c>
      <c r="T75" s="206">
        <v>0</v>
      </c>
      <c r="U75" s="206">
        <v>264.27999999999997</v>
      </c>
      <c r="V75" s="206">
        <v>4.42</v>
      </c>
      <c r="W75" s="206">
        <v>11.15</v>
      </c>
      <c r="X75" s="206">
        <v>23.94</v>
      </c>
      <c r="Y75" s="206">
        <v>0</v>
      </c>
      <c r="Z75" s="206">
        <v>58.57</v>
      </c>
      <c r="AA75" s="206">
        <v>21.95</v>
      </c>
      <c r="AB75" s="206">
        <v>0</v>
      </c>
      <c r="AC75" s="206">
        <v>20.8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158.74</v>
      </c>
      <c r="L76" s="206">
        <v>43.12</v>
      </c>
      <c r="M76" s="206">
        <v>0</v>
      </c>
      <c r="N76" s="206">
        <v>28.74</v>
      </c>
      <c r="O76" s="206">
        <v>48.27</v>
      </c>
      <c r="P76" s="206">
        <v>66.16</v>
      </c>
      <c r="Q76" s="206">
        <v>5.31</v>
      </c>
      <c r="R76" s="206">
        <v>8.17</v>
      </c>
      <c r="S76" s="206">
        <v>6.42</v>
      </c>
      <c r="T76" s="206">
        <v>0</v>
      </c>
      <c r="U76" s="206">
        <v>264.27999999999997</v>
      </c>
      <c r="V76" s="206">
        <v>4.42</v>
      </c>
      <c r="W76" s="206">
        <v>11.15</v>
      </c>
      <c r="X76" s="206">
        <v>23.94</v>
      </c>
      <c r="Y76" s="206">
        <v>0</v>
      </c>
      <c r="Z76" s="206">
        <v>58.57</v>
      </c>
      <c r="AA76" s="206">
        <v>21.95</v>
      </c>
      <c r="AB76" s="206">
        <v>0</v>
      </c>
      <c r="AC76" s="206">
        <v>20.8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158.74</v>
      </c>
      <c r="L77" s="206">
        <v>43.12</v>
      </c>
      <c r="M77" s="206">
        <v>0</v>
      </c>
      <c r="N77" s="206">
        <v>28.74</v>
      </c>
      <c r="O77" s="206">
        <v>48.27</v>
      </c>
      <c r="P77" s="206">
        <v>66.16</v>
      </c>
      <c r="Q77" s="206">
        <v>5.31</v>
      </c>
      <c r="R77" s="206">
        <v>8.17</v>
      </c>
      <c r="S77" s="206">
        <v>6.42</v>
      </c>
      <c r="T77" s="206">
        <v>0</v>
      </c>
      <c r="U77" s="206">
        <v>264.27999999999997</v>
      </c>
      <c r="V77" s="206">
        <v>4.42</v>
      </c>
      <c r="W77" s="206">
        <v>11.15</v>
      </c>
      <c r="X77" s="206">
        <v>23.94</v>
      </c>
      <c r="Y77" s="206">
        <v>0</v>
      </c>
      <c r="Z77" s="206">
        <v>58.57</v>
      </c>
      <c r="AA77" s="206">
        <v>21.95</v>
      </c>
      <c r="AB77" s="206">
        <v>0</v>
      </c>
      <c r="AC77" s="206">
        <v>20.8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158.74</v>
      </c>
      <c r="L78" s="206">
        <v>43.12</v>
      </c>
      <c r="M78" s="206">
        <v>0</v>
      </c>
      <c r="N78" s="206">
        <v>28.74</v>
      </c>
      <c r="O78" s="206">
        <v>48.27</v>
      </c>
      <c r="P78" s="206">
        <v>66.16</v>
      </c>
      <c r="Q78" s="206">
        <v>5.31</v>
      </c>
      <c r="R78" s="206">
        <v>8.17</v>
      </c>
      <c r="S78" s="206">
        <v>6.42</v>
      </c>
      <c r="T78" s="206">
        <v>0</v>
      </c>
      <c r="U78" s="206">
        <v>264.27999999999997</v>
      </c>
      <c r="V78" s="206">
        <v>4.42</v>
      </c>
      <c r="W78" s="206">
        <v>11.15</v>
      </c>
      <c r="X78" s="206">
        <v>23.94</v>
      </c>
      <c r="Y78" s="206">
        <v>0</v>
      </c>
      <c r="Z78" s="206">
        <v>58.57</v>
      </c>
      <c r="AA78" s="206">
        <v>21.95</v>
      </c>
      <c r="AB78" s="206">
        <v>0</v>
      </c>
      <c r="AC78" s="206">
        <v>20.8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158.74</v>
      </c>
      <c r="L79" s="206">
        <v>43.12</v>
      </c>
      <c r="M79" s="206">
        <v>0</v>
      </c>
      <c r="N79" s="206">
        <v>28.74</v>
      </c>
      <c r="O79" s="206">
        <v>48.27</v>
      </c>
      <c r="P79" s="206">
        <v>66.16</v>
      </c>
      <c r="Q79" s="206">
        <v>5.31</v>
      </c>
      <c r="R79" s="206">
        <v>9.98</v>
      </c>
      <c r="S79" s="206">
        <v>6.42</v>
      </c>
      <c r="T79" s="206">
        <v>0</v>
      </c>
      <c r="U79" s="206">
        <v>264.27999999999997</v>
      </c>
      <c r="V79" s="206">
        <v>4.42</v>
      </c>
      <c r="W79" s="206">
        <v>11.15</v>
      </c>
      <c r="X79" s="206">
        <v>23.94</v>
      </c>
      <c r="Y79" s="206">
        <v>0</v>
      </c>
      <c r="Z79" s="206">
        <v>58.57</v>
      </c>
      <c r="AA79" s="206">
        <v>21.95</v>
      </c>
      <c r="AB79" s="206">
        <v>0</v>
      </c>
      <c r="AC79" s="206">
        <v>20.8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158.74</v>
      </c>
      <c r="L80" s="206">
        <v>43.12</v>
      </c>
      <c r="M80" s="206">
        <v>0</v>
      </c>
      <c r="N80" s="206">
        <v>28.74</v>
      </c>
      <c r="O80" s="206">
        <v>48.27</v>
      </c>
      <c r="P80" s="206">
        <v>66.16</v>
      </c>
      <c r="Q80" s="206">
        <v>5.31</v>
      </c>
      <c r="R80" s="206">
        <v>10.32</v>
      </c>
      <c r="S80" s="206">
        <v>6.42</v>
      </c>
      <c r="T80" s="206">
        <v>0</v>
      </c>
      <c r="U80" s="206">
        <v>264.27999999999997</v>
      </c>
      <c r="V80" s="206">
        <v>4.42</v>
      </c>
      <c r="W80" s="206">
        <v>11.15</v>
      </c>
      <c r="X80" s="206">
        <v>23.94</v>
      </c>
      <c r="Y80" s="206">
        <v>0</v>
      </c>
      <c r="Z80" s="206">
        <v>58.57</v>
      </c>
      <c r="AA80" s="206">
        <v>21.95</v>
      </c>
      <c r="AB80" s="206">
        <v>0</v>
      </c>
      <c r="AC80" s="206">
        <v>20.8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158.74</v>
      </c>
      <c r="L81" s="206">
        <v>43.12</v>
      </c>
      <c r="M81" s="206">
        <v>0</v>
      </c>
      <c r="N81" s="206">
        <v>28.74</v>
      </c>
      <c r="O81" s="206">
        <v>48.27</v>
      </c>
      <c r="P81" s="206">
        <v>66.16</v>
      </c>
      <c r="Q81" s="206">
        <v>5.31</v>
      </c>
      <c r="R81" s="206">
        <v>10.32</v>
      </c>
      <c r="S81" s="206">
        <v>6.42</v>
      </c>
      <c r="T81" s="206">
        <v>0</v>
      </c>
      <c r="U81" s="206">
        <v>264.27999999999997</v>
      </c>
      <c r="V81" s="206">
        <v>4.43</v>
      </c>
      <c r="W81" s="206">
        <v>11.15</v>
      </c>
      <c r="X81" s="206">
        <v>23.94</v>
      </c>
      <c r="Y81" s="206">
        <v>0</v>
      </c>
      <c r="Z81" s="206">
        <v>58.57</v>
      </c>
      <c r="AA81" s="206">
        <v>21.95</v>
      </c>
      <c r="AB81" s="206">
        <v>0</v>
      </c>
      <c r="AC81" s="206">
        <v>20.8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158.74</v>
      </c>
      <c r="L82" s="206">
        <v>43.12</v>
      </c>
      <c r="M82" s="206">
        <v>0</v>
      </c>
      <c r="N82" s="206">
        <v>28.74</v>
      </c>
      <c r="O82" s="206">
        <v>48.27</v>
      </c>
      <c r="P82" s="206">
        <v>66.16</v>
      </c>
      <c r="Q82" s="206">
        <v>5.31</v>
      </c>
      <c r="R82" s="206">
        <v>10.32</v>
      </c>
      <c r="S82" s="206">
        <v>6.42</v>
      </c>
      <c r="T82" s="206">
        <v>0</v>
      </c>
      <c r="U82" s="206">
        <v>264.27999999999997</v>
      </c>
      <c r="V82" s="206">
        <v>4.42</v>
      </c>
      <c r="W82" s="206">
        <v>11.15</v>
      </c>
      <c r="X82" s="206">
        <v>23.94</v>
      </c>
      <c r="Y82" s="206">
        <v>0</v>
      </c>
      <c r="Z82" s="206">
        <v>58.57</v>
      </c>
      <c r="AA82" s="206">
        <v>21.95</v>
      </c>
      <c r="AB82" s="206">
        <v>0</v>
      </c>
      <c r="AC82" s="206">
        <v>20.8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158.13999999999999</v>
      </c>
      <c r="L83" s="206">
        <v>43.12</v>
      </c>
      <c r="M83" s="206">
        <v>0</v>
      </c>
      <c r="N83" s="206">
        <v>28.74</v>
      </c>
      <c r="O83" s="206">
        <v>48.27</v>
      </c>
      <c r="P83" s="206">
        <v>66.16</v>
      </c>
      <c r="Q83" s="206">
        <v>5.31</v>
      </c>
      <c r="R83" s="206">
        <v>10.32</v>
      </c>
      <c r="S83" s="206">
        <v>6.42</v>
      </c>
      <c r="T83" s="206">
        <v>0</v>
      </c>
      <c r="U83" s="206">
        <v>264.27999999999997</v>
      </c>
      <c r="V83" s="206">
        <v>4.47</v>
      </c>
      <c r="W83" s="206">
        <v>11.15</v>
      </c>
      <c r="X83" s="206">
        <v>23.94</v>
      </c>
      <c r="Y83" s="206">
        <v>0</v>
      </c>
      <c r="Z83" s="206">
        <v>58.57</v>
      </c>
      <c r="AA83" s="206">
        <v>21.95</v>
      </c>
      <c r="AB83" s="206">
        <v>0</v>
      </c>
      <c r="AC83" s="206">
        <v>8.49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158.13999999999999</v>
      </c>
      <c r="L84" s="206">
        <v>43.12</v>
      </c>
      <c r="M84" s="206">
        <v>0</v>
      </c>
      <c r="N84" s="206">
        <v>28.74</v>
      </c>
      <c r="O84" s="206">
        <v>48.27</v>
      </c>
      <c r="P84" s="206">
        <v>66.16</v>
      </c>
      <c r="Q84" s="206">
        <v>5.31</v>
      </c>
      <c r="R84" s="206">
        <v>10.32</v>
      </c>
      <c r="S84" s="206">
        <v>6.42</v>
      </c>
      <c r="T84" s="206">
        <v>0</v>
      </c>
      <c r="U84" s="206">
        <v>264.27999999999997</v>
      </c>
      <c r="V84" s="206">
        <v>4.47</v>
      </c>
      <c r="W84" s="206">
        <v>11.15</v>
      </c>
      <c r="X84" s="206">
        <v>23.94</v>
      </c>
      <c r="Y84" s="206">
        <v>0</v>
      </c>
      <c r="Z84" s="206">
        <v>58.57</v>
      </c>
      <c r="AA84" s="206">
        <v>21.95</v>
      </c>
      <c r="AB84" s="206">
        <v>0</v>
      </c>
      <c r="AC84" s="206">
        <v>8.49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158.13999999999999</v>
      </c>
      <c r="L85" s="206">
        <v>43.12</v>
      </c>
      <c r="M85" s="206">
        <v>0</v>
      </c>
      <c r="N85" s="206">
        <v>28.74</v>
      </c>
      <c r="O85" s="206">
        <v>48.27</v>
      </c>
      <c r="P85" s="206">
        <v>66.16</v>
      </c>
      <c r="Q85" s="206">
        <v>5.31</v>
      </c>
      <c r="R85" s="206">
        <v>10.32</v>
      </c>
      <c r="S85" s="206">
        <v>6.42</v>
      </c>
      <c r="T85" s="206">
        <v>0</v>
      </c>
      <c r="U85" s="206">
        <v>264.27999999999997</v>
      </c>
      <c r="V85" s="206">
        <v>4.47</v>
      </c>
      <c r="W85" s="206">
        <v>11.15</v>
      </c>
      <c r="X85" s="206">
        <v>23.94</v>
      </c>
      <c r="Y85" s="206">
        <v>0</v>
      </c>
      <c r="Z85" s="206">
        <v>58.57</v>
      </c>
      <c r="AA85" s="206">
        <v>21.95</v>
      </c>
      <c r="AB85" s="206">
        <v>0</v>
      </c>
      <c r="AC85" s="206">
        <v>8.49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158.13999999999999</v>
      </c>
      <c r="L86" s="206">
        <v>43.12</v>
      </c>
      <c r="M86" s="206">
        <v>0</v>
      </c>
      <c r="N86" s="206">
        <v>28.74</v>
      </c>
      <c r="O86" s="206">
        <v>48.27</v>
      </c>
      <c r="P86" s="206">
        <v>66.16</v>
      </c>
      <c r="Q86" s="206">
        <v>5.31</v>
      </c>
      <c r="R86" s="206">
        <v>10.32</v>
      </c>
      <c r="S86" s="206">
        <v>6.42</v>
      </c>
      <c r="T86" s="206">
        <v>0</v>
      </c>
      <c r="U86" s="206">
        <v>264.27999999999997</v>
      </c>
      <c r="V86" s="206">
        <v>4.47</v>
      </c>
      <c r="W86" s="206">
        <v>11.15</v>
      </c>
      <c r="X86" s="206">
        <v>23.94</v>
      </c>
      <c r="Y86" s="206">
        <v>0</v>
      </c>
      <c r="Z86" s="206">
        <v>58.57</v>
      </c>
      <c r="AA86" s="206">
        <v>21.95</v>
      </c>
      <c r="AB86" s="206">
        <v>0</v>
      </c>
      <c r="AC86" s="206">
        <v>8.49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158.13999999999999</v>
      </c>
      <c r="L87" s="206">
        <v>43.12</v>
      </c>
      <c r="M87" s="206">
        <v>0</v>
      </c>
      <c r="N87" s="206">
        <v>28.74</v>
      </c>
      <c r="O87" s="206">
        <v>48.27</v>
      </c>
      <c r="P87" s="206">
        <v>66.16</v>
      </c>
      <c r="Q87" s="206">
        <v>5.31</v>
      </c>
      <c r="R87" s="206">
        <v>10.32</v>
      </c>
      <c r="S87" s="206">
        <v>6.42</v>
      </c>
      <c r="T87" s="206">
        <v>0</v>
      </c>
      <c r="U87" s="206">
        <v>264.27999999999997</v>
      </c>
      <c r="V87" s="206">
        <v>4.5599999999999996</v>
      </c>
      <c r="W87" s="206">
        <v>10.93</v>
      </c>
      <c r="X87" s="206">
        <v>23.94</v>
      </c>
      <c r="Y87" s="206">
        <v>0</v>
      </c>
      <c r="Z87" s="206">
        <v>58.57</v>
      </c>
      <c r="AA87" s="206">
        <v>21.95</v>
      </c>
      <c r="AB87" s="206">
        <v>0</v>
      </c>
      <c r="AC87" s="206">
        <v>8.49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47.97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158.13999999999999</v>
      </c>
      <c r="L88" s="206">
        <v>43.12</v>
      </c>
      <c r="M88" s="206">
        <v>0</v>
      </c>
      <c r="N88" s="206">
        <v>28.74</v>
      </c>
      <c r="O88" s="206">
        <v>48.27</v>
      </c>
      <c r="P88" s="206">
        <v>66.16</v>
      </c>
      <c r="Q88" s="206">
        <v>5.31</v>
      </c>
      <c r="R88" s="206">
        <v>10.32</v>
      </c>
      <c r="S88" s="206">
        <v>6.42</v>
      </c>
      <c r="T88" s="206">
        <v>0</v>
      </c>
      <c r="U88" s="206">
        <v>264.27999999999997</v>
      </c>
      <c r="V88" s="206">
        <v>4.55</v>
      </c>
      <c r="W88" s="206">
        <v>10.93</v>
      </c>
      <c r="X88" s="206">
        <v>23.94</v>
      </c>
      <c r="Y88" s="206">
        <v>0</v>
      </c>
      <c r="Z88" s="206">
        <v>58.57</v>
      </c>
      <c r="AA88" s="206">
        <v>21.95</v>
      </c>
      <c r="AB88" s="206">
        <v>0</v>
      </c>
      <c r="AC88" s="206">
        <v>8.49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47.97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158.13999999999999</v>
      </c>
      <c r="L89" s="206">
        <v>43.12</v>
      </c>
      <c r="M89" s="206">
        <v>0</v>
      </c>
      <c r="N89" s="206">
        <v>28.74</v>
      </c>
      <c r="O89" s="206">
        <v>48.27</v>
      </c>
      <c r="P89" s="206">
        <v>66.16</v>
      </c>
      <c r="Q89" s="206">
        <v>0.96</v>
      </c>
      <c r="R89" s="206">
        <v>10.32</v>
      </c>
      <c r="S89" s="206">
        <v>6.42</v>
      </c>
      <c r="T89" s="206">
        <v>0</v>
      </c>
      <c r="U89" s="206">
        <v>264.27999999999997</v>
      </c>
      <c r="V89" s="206">
        <v>5.05</v>
      </c>
      <c r="W89" s="206">
        <v>10.93</v>
      </c>
      <c r="X89" s="206">
        <v>23.94</v>
      </c>
      <c r="Y89" s="206">
        <v>0</v>
      </c>
      <c r="Z89" s="206">
        <v>58.57</v>
      </c>
      <c r="AA89" s="206">
        <v>21.95</v>
      </c>
      <c r="AB89" s="206">
        <v>0</v>
      </c>
      <c r="AC89" s="206">
        <v>8.49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47.97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158.13999999999999</v>
      </c>
      <c r="L90" s="206">
        <v>43.12</v>
      </c>
      <c r="M90" s="206">
        <v>0</v>
      </c>
      <c r="N90" s="206">
        <v>28.74</v>
      </c>
      <c r="O90" s="206">
        <v>48.27</v>
      </c>
      <c r="P90" s="206">
        <v>66.16</v>
      </c>
      <c r="Q90" s="206">
        <v>0.96</v>
      </c>
      <c r="R90" s="206">
        <v>10.32</v>
      </c>
      <c r="S90" s="206">
        <v>6.42</v>
      </c>
      <c r="T90" s="206">
        <v>0</v>
      </c>
      <c r="U90" s="206">
        <v>264.27999999999997</v>
      </c>
      <c r="V90" s="206">
        <v>5.05</v>
      </c>
      <c r="W90" s="206">
        <v>10.93</v>
      </c>
      <c r="X90" s="206">
        <v>23.94</v>
      </c>
      <c r="Y90" s="206">
        <v>0</v>
      </c>
      <c r="Z90" s="206">
        <v>58.57</v>
      </c>
      <c r="AA90" s="206">
        <v>21.95</v>
      </c>
      <c r="AB90" s="206">
        <v>0</v>
      </c>
      <c r="AC90" s="206">
        <v>8.49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47.97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76.66</v>
      </c>
      <c r="L91" s="206">
        <v>21.63</v>
      </c>
      <c r="M91" s="206">
        <v>0</v>
      </c>
      <c r="N91" s="206">
        <v>28.74</v>
      </c>
      <c r="O91" s="206">
        <v>48.27</v>
      </c>
      <c r="P91" s="206">
        <v>66.16</v>
      </c>
      <c r="Q91" s="206">
        <v>0.96</v>
      </c>
      <c r="R91" s="206">
        <v>10.32</v>
      </c>
      <c r="S91" s="206">
        <v>2</v>
      </c>
      <c r="T91" s="206">
        <v>0</v>
      </c>
      <c r="U91" s="206">
        <v>264.27999999999997</v>
      </c>
      <c r="V91" s="206">
        <v>5.27</v>
      </c>
      <c r="W91" s="206">
        <v>10.93</v>
      </c>
      <c r="X91" s="206">
        <v>23.94</v>
      </c>
      <c r="Y91" s="206">
        <v>0</v>
      </c>
      <c r="Z91" s="206">
        <v>58.57</v>
      </c>
      <c r="AA91" s="206">
        <v>21.95</v>
      </c>
      <c r="AB91" s="206">
        <v>0</v>
      </c>
      <c r="AC91" s="206">
        <v>8.49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47.97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76.66</v>
      </c>
      <c r="L92" s="206">
        <v>21.12</v>
      </c>
      <c r="M92" s="206">
        <v>0</v>
      </c>
      <c r="N92" s="206">
        <v>28.74</v>
      </c>
      <c r="O92" s="206">
        <v>48.27</v>
      </c>
      <c r="P92" s="206">
        <v>66.16</v>
      </c>
      <c r="Q92" s="206">
        <v>0.97</v>
      </c>
      <c r="R92" s="206">
        <v>10.77</v>
      </c>
      <c r="S92" s="206">
        <v>2.63</v>
      </c>
      <c r="T92" s="206">
        <v>0</v>
      </c>
      <c r="U92" s="206">
        <v>264.27999999999997</v>
      </c>
      <c r="V92" s="206">
        <v>5.05</v>
      </c>
      <c r="W92" s="206">
        <v>11.12</v>
      </c>
      <c r="X92" s="206">
        <v>23.94</v>
      </c>
      <c r="Y92" s="206">
        <v>0</v>
      </c>
      <c r="Z92" s="206">
        <v>58.57</v>
      </c>
      <c r="AA92" s="206">
        <v>21.95</v>
      </c>
      <c r="AB92" s="206">
        <v>0</v>
      </c>
      <c r="AC92" s="206">
        <v>8.49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47.97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76.66</v>
      </c>
      <c r="L93" s="206">
        <v>21.12</v>
      </c>
      <c r="M93" s="206">
        <v>0</v>
      </c>
      <c r="N93" s="206">
        <v>28.74</v>
      </c>
      <c r="O93" s="206">
        <v>48.27</v>
      </c>
      <c r="P93" s="206">
        <v>66.16</v>
      </c>
      <c r="Q93" s="206">
        <v>0.97</v>
      </c>
      <c r="R93" s="206">
        <v>10.32</v>
      </c>
      <c r="S93" s="206">
        <v>2.63</v>
      </c>
      <c r="T93" s="206">
        <v>0</v>
      </c>
      <c r="U93" s="206">
        <v>264.27999999999997</v>
      </c>
      <c r="V93" s="206">
        <v>5.05</v>
      </c>
      <c r="W93" s="206">
        <v>11.12</v>
      </c>
      <c r="X93" s="206">
        <v>23.94</v>
      </c>
      <c r="Y93" s="206">
        <v>0</v>
      </c>
      <c r="Z93" s="206">
        <v>58.57</v>
      </c>
      <c r="AA93" s="206">
        <v>21.95</v>
      </c>
      <c r="AB93" s="206">
        <v>0</v>
      </c>
      <c r="AC93" s="206">
        <v>8.49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47.97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76.66</v>
      </c>
      <c r="L94" s="206">
        <v>21.12</v>
      </c>
      <c r="M94" s="206">
        <v>0</v>
      </c>
      <c r="N94" s="206">
        <v>28.74</v>
      </c>
      <c r="O94" s="206">
        <v>48.27</v>
      </c>
      <c r="P94" s="206">
        <v>66.16</v>
      </c>
      <c r="Q94" s="206">
        <v>0.97</v>
      </c>
      <c r="R94" s="206">
        <v>10.32</v>
      </c>
      <c r="S94" s="206">
        <v>2.63</v>
      </c>
      <c r="T94" s="206">
        <v>0</v>
      </c>
      <c r="U94" s="206">
        <v>264.27999999999997</v>
      </c>
      <c r="V94" s="206">
        <v>5.05</v>
      </c>
      <c r="W94" s="206">
        <v>11.12</v>
      </c>
      <c r="X94" s="206">
        <v>23.94</v>
      </c>
      <c r="Y94" s="206">
        <v>0</v>
      </c>
      <c r="Z94" s="206">
        <v>58.56</v>
      </c>
      <c r="AA94" s="206">
        <v>21.95</v>
      </c>
      <c r="AB94" s="206">
        <v>0</v>
      </c>
      <c r="AC94" s="206">
        <v>8.49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47.97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76.66</v>
      </c>
      <c r="L95" s="206">
        <v>21.12</v>
      </c>
      <c r="M95" s="206">
        <v>0</v>
      </c>
      <c r="N95" s="206">
        <v>28.74</v>
      </c>
      <c r="O95" s="206">
        <v>48.27</v>
      </c>
      <c r="P95" s="206">
        <v>66.16</v>
      </c>
      <c r="Q95" s="206">
        <v>0.97</v>
      </c>
      <c r="R95" s="206">
        <v>10.32</v>
      </c>
      <c r="S95" s="206">
        <v>2.63</v>
      </c>
      <c r="T95" s="206">
        <v>0</v>
      </c>
      <c r="U95" s="206">
        <v>264.27999999999997</v>
      </c>
      <c r="V95" s="206">
        <v>0</v>
      </c>
      <c r="W95" s="206">
        <v>4.95</v>
      </c>
      <c r="X95" s="206">
        <v>10.54</v>
      </c>
      <c r="Y95" s="206">
        <v>0</v>
      </c>
      <c r="Z95" s="206">
        <v>58.56</v>
      </c>
      <c r="AA95" s="206">
        <v>21.95</v>
      </c>
      <c r="AB95" s="206">
        <v>0</v>
      </c>
      <c r="AC95" s="206">
        <v>8.49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47.97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76.66</v>
      </c>
      <c r="L96" s="206">
        <v>21.12</v>
      </c>
      <c r="M96" s="206">
        <v>0</v>
      </c>
      <c r="N96" s="206">
        <v>28.74</v>
      </c>
      <c r="O96" s="206">
        <v>48.27</v>
      </c>
      <c r="P96" s="206">
        <v>66.16</v>
      </c>
      <c r="Q96" s="206">
        <v>0.97</v>
      </c>
      <c r="R96" s="206">
        <v>10.32</v>
      </c>
      <c r="S96" s="206">
        <v>2.63</v>
      </c>
      <c r="T96" s="206">
        <v>0</v>
      </c>
      <c r="U96" s="206">
        <v>264.27999999999997</v>
      </c>
      <c r="V96" s="206">
        <v>0</v>
      </c>
      <c r="W96" s="206">
        <v>4.8600000000000003</v>
      </c>
      <c r="X96" s="206">
        <v>10.54</v>
      </c>
      <c r="Y96" s="206">
        <v>0</v>
      </c>
      <c r="Z96" s="206">
        <v>58.56</v>
      </c>
      <c r="AA96" s="206">
        <v>21.95</v>
      </c>
      <c r="AB96" s="206">
        <v>0</v>
      </c>
      <c r="AC96" s="206">
        <v>8.49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76.73</v>
      </c>
      <c r="L97" s="206">
        <v>21.12</v>
      </c>
      <c r="M97" s="206">
        <v>0</v>
      </c>
      <c r="N97" s="206">
        <v>28.74</v>
      </c>
      <c r="O97" s="206">
        <v>48.27</v>
      </c>
      <c r="P97" s="206">
        <v>66.16</v>
      </c>
      <c r="Q97" s="206">
        <v>0.97</v>
      </c>
      <c r="R97" s="206">
        <v>4.79</v>
      </c>
      <c r="S97" s="206">
        <v>2.66</v>
      </c>
      <c r="T97" s="206">
        <v>0</v>
      </c>
      <c r="U97" s="206">
        <v>264.27999999999997</v>
      </c>
      <c r="V97" s="206">
        <v>0</v>
      </c>
      <c r="W97" s="206">
        <v>4.8600000000000003</v>
      </c>
      <c r="X97" s="206">
        <v>10.54</v>
      </c>
      <c r="Y97" s="206">
        <v>0</v>
      </c>
      <c r="Z97" s="206">
        <v>58.56</v>
      </c>
      <c r="AA97" s="206">
        <v>21.95</v>
      </c>
      <c r="AB97" s="206">
        <v>0</v>
      </c>
      <c r="AC97" s="206">
        <v>8.49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80</v>
      </c>
      <c r="L98" s="206">
        <v>21.12</v>
      </c>
      <c r="M98" s="206">
        <v>0</v>
      </c>
      <c r="N98" s="206">
        <v>28.74</v>
      </c>
      <c r="O98" s="206">
        <v>48.27</v>
      </c>
      <c r="P98" s="206">
        <v>66.16</v>
      </c>
      <c r="Q98" s="206">
        <v>0.97</v>
      </c>
      <c r="R98" s="206">
        <v>4.79</v>
      </c>
      <c r="S98" s="206">
        <v>2.66</v>
      </c>
      <c r="T98" s="206">
        <v>0</v>
      </c>
      <c r="U98" s="206">
        <v>264.27999999999997</v>
      </c>
      <c r="V98" s="206">
        <v>0</v>
      </c>
      <c r="W98" s="206">
        <v>4.8600000000000003</v>
      </c>
      <c r="X98" s="206">
        <v>10.54</v>
      </c>
      <c r="Y98" s="206">
        <v>0</v>
      </c>
      <c r="Z98" s="206">
        <v>58.56</v>
      </c>
      <c r="AA98" s="206">
        <v>21.95</v>
      </c>
      <c r="AB98" s="206">
        <v>0</v>
      </c>
      <c r="AC98" s="206">
        <v>8.49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3.1859249999999992</v>
      </c>
      <c r="L99">
        <f t="shared" si="0"/>
        <v>0.85925749999999845</v>
      </c>
      <c r="M99">
        <f t="shared" si="0"/>
        <v>0</v>
      </c>
      <c r="N99">
        <f t="shared" si="0"/>
        <v>0.6893499999999988</v>
      </c>
      <c r="O99">
        <f t="shared" si="0"/>
        <v>1.1584800000000008</v>
      </c>
      <c r="P99">
        <f t="shared" si="0"/>
        <v>1.5877899999999978</v>
      </c>
      <c r="Q99">
        <f t="shared" si="0"/>
        <v>8.369000000000007E-2</v>
      </c>
      <c r="R99">
        <f t="shared" si="0"/>
        <v>0.20218250000000004</v>
      </c>
      <c r="S99">
        <f t="shared" si="0"/>
        <v>0.12723750000000009</v>
      </c>
      <c r="T99">
        <f t="shared" si="0"/>
        <v>0</v>
      </c>
      <c r="U99">
        <f t="shared" si="0"/>
        <v>6.3427199999999937</v>
      </c>
      <c r="V99">
        <f t="shared" si="0"/>
        <v>7.8509999999999969E-2</v>
      </c>
      <c r="W99">
        <f t="shared" si="0"/>
        <v>0.22799749999999971</v>
      </c>
      <c r="X99">
        <f t="shared" si="0"/>
        <v>0.48998250000000071</v>
      </c>
      <c r="Y99">
        <f t="shared" si="0"/>
        <v>0</v>
      </c>
      <c r="Z99">
        <f t="shared" si="0"/>
        <v>1.255452500000001</v>
      </c>
      <c r="AA99">
        <f t="shared" si="0"/>
        <v>0.46689750000000063</v>
      </c>
      <c r="AB99">
        <f t="shared" si="0"/>
        <v>0</v>
      </c>
      <c r="AC99">
        <f t="shared" si="0"/>
        <v>0.27611499999999989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1.2041875000000004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0.20949500000000013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4.82</v>
      </c>
      <c r="L3" s="206">
        <v>203.14</v>
      </c>
      <c r="M3" s="206">
        <v>25.28</v>
      </c>
      <c r="N3" s="206">
        <v>34.729999999999997</v>
      </c>
      <c r="O3" s="206">
        <v>0</v>
      </c>
      <c r="P3" s="206">
        <v>40.950000000000003</v>
      </c>
      <c r="Q3" s="206">
        <v>1.92</v>
      </c>
      <c r="R3" s="206">
        <v>6.13</v>
      </c>
      <c r="S3" s="206">
        <v>4.0199999999999996</v>
      </c>
      <c r="T3" s="206">
        <v>0</v>
      </c>
      <c r="U3" s="206">
        <v>20.51</v>
      </c>
      <c r="V3" s="206">
        <v>1.92</v>
      </c>
      <c r="W3" s="206">
        <v>4.79</v>
      </c>
      <c r="X3" s="206">
        <v>9.58</v>
      </c>
      <c r="Y3" s="206">
        <v>0</v>
      </c>
      <c r="Z3" s="206">
        <v>38.33</v>
      </c>
      <c r="AA3" s="206">
        <v>7.67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4.82</v>
      </c>
      <c r="L4" s="206">
        <v>203.14</v>
      </c>
      <c r="M4" s="206">
        <v>25.28</v>
      </c>
      <c r="N4" s="206">
        <v>34.729999999999997</v>
      </c>
      <c r="O4" s="206">
        <v>0</v>
      </c>
      <c r="P4" s="206">
        <v>40.950000000000003</v>
      </c>
      <c r="Q4" s="206">
        <v>1.92</v>
      </c>
      <c r="R4" s="206">
        <v>6.13</v>
      </c>
      <c r="S4" s="206">
        <v>4.0199999999999996</v>
      </c>
      <c r="T4" s="206">
        <v>0</v>
      </c>
      <c r="U4" s="206">
        <v>20.51</v>
      </c>
      <c r="V4" s="206">
        <v>1.92</v>
      </c>
      <c r="W4" s="206">
        <v>4.79</v>
      </c>
      <c r="X4" s="206">
        <v>9.58</v>
      </c>
      <c r="Y4" s="206">
        <v>0</v>
      </c>
      <c r="Z4" s="206">
        <v>38.33</v>
      </c>
      <c r="AA4" s="206">
        <v>7.67</v>
      </c>
      <c r="AB4" s="206">
        <v>0</v>
      </c>
      <c r="AC4" s="206">
        <v>8.0500000000000007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4.82</v>
      </c>
      <c r="L5" s="206">
        <v>203.14</v>
      </c>
      <c r="M5" s="206">
        <v>25.73</v>
      </c>
      <c r="N5" s="206">
        <v>34.729999999999997</v>
      </c>
      <c r="O5" s="206">
        <v>0</v>
      </c>
      <c r="P5" s="206">
        <v>40.950000000000003</v>
      </c>
      <c r="Q5" s="206">
        <v>1.92</v>
      </c>
      <c r="R5" s="206">
        <v>6.53</v>
      </c>
      <c r="S5" s="206">
        <v>4.0199999999999996</v>
      </c>
      <c r="T5" s="206">
        <v>0</v>
      </c>
      <c r="U5" s="206">
        <v>20.51</v>
      </c>
      <c r="V5" s="206">
        <v>1.92</v>
      </c>
      <c r="W5" s="206">
        <v>4.79</v>
      </c>
      <c r="X5" s="206">
        <v>9.58</v>
      </c>
      <c r="Y5" s="206">
        <v>0</v>
      </c>
      <c r="Z5" s="206">
        <v>38.33</v>
      </c>
      <c r="AA5" s="206">
        <v>7.67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4.82</v>
      </c>
      <c r="L6" s="206">
        <v>203.14</v>
      </c>
      <c r="M6" s="206">
        <v>25.85</v>
      </c>
      <c r="N6" s="206">
        <v>34.729999999999997</v>
      </c>
      <c r="O6" s="206">
        <v>0</v>
      </c>
      <c r="P6" s="206">
        <v>40.950000000000003</v>
      </c>
      <c r="Q6" s="206">
        <v>1.92</v>
      </c>
      <c r="R6" s="206">
        <v>6.53</v>
      </c>
      <c r="S6" s="206">
        <v>4.0199999999999996</v>
      </c>
      <c r="T6" s="206">
        <v>0</v>
      </c>
      <c r="U6" s="206">
        <v>20.51</v>
      </c>
      <c r="V6" s="206">
        <v>1.92</v>
      </c>
      <c r="W6" s="206">
        <v>4.79</v>
      </c>
      <c r="X6" s="206">
        <v>9.58</v>
      </c>
      <c r="Y6" s="206">
        <v>0</v>
      </c>
      <c r="Z6" s="206">
        <v>38.33</v>
      </c>
      <c r="AA6" s="206">
        <v>7.67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4.82</v>
      </c>
      <c r="L7" s="206">
        <v>203.14</v>
      </c>
      <c r="M7" s="206">
        <v>26.08</v>
      </c>
      <c r="N7" s="206">
        <v>34.74</v>
      </c>
      <c r="O7" s="206">
        <v>0</v>
      </c>
      <c r="P7" s="206">
        <v>40.950000000000003</v>
      </c>
      <c r="Q7" s="206">
        <v>1.92</v>
      </c>
      <c r="R7" s="206">
        <v>6.53</v>
      </c>
      <c r="S7" s="206">
        <v>4.1399999999999997</v>
      </c>
      <c r="T7" s="206">
        <v>0</v>
      </c>
      <c r="U7" s="206">
        <v>20.51</v>
      </c>
      <c r="V7" s="206">
        <v>1.92</v>
      </c>
      <c r="W7" s="206">
        <v>4.79</v>
      </c>
      <c r="X7" s="206">
        <v>9.58</v>
      </c>
      <c r="Y7" s="206">
        <v>0</v>
      </c>
      <c r="Z7" s="206">
        <v>38.33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4.82</v>
      </c>
      <c r="L8" s="206">
        <v>203.14</v>
      </c>
      <c r="M8" s="206">
        <v>26.08</v>
      </c>
      <c r="N8" s="206">
        <v>34.729999999999997</v>
      </c>
      <c r="O8" s="206">
        <v>0</v>
      </c>
      <c r="P8" s="206">
        <v>40.950000000000003</v>
      </c>
      <c r="Q8" s="206">
        <v>1.92</v>
      </c>
      <c r="R8" s="206">
        <v>6.53</v>
      </c>
      <c r="S8" s="206">
        <v>4.1399999999999997</v>
      </c>
      <c r="T8" s="206">
        <v>0</v>
      </c>
      <c r="U8" s="206">
        <v>20.51</v>
      </c>
      <c r="V8" s="206">
        <v>1.92</v>
      </c>
      <c r="W8" s="206">
        <v>4.79</v>
      </c>
      <c r="X8" s="206">
        <v>9.58</v>
      </c>
      <c r="Y8" s="206">
        <v>0</v>
      </c>
      <c r="Z8" s="206">
        <v>38.33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4.82</v>
      </c>
      <c r="L9" s="206">
        <v>203.14</v>
      </c>
      <c r="M9" s="206">
        <v>26.08</v>
      </c>
      <c r="N9" s="206">
        <v>34.74</v>
      </c>
      <c r="O9" s="206">
        <v>0</v>
      </c>
      <c r="P9" s="206">
        <v>40.950000000000003</v>
      </c>
      <c r="Q9" s="206">
        <v>1.92</v>
      </c>
      <c r="R9" s="206">
        <v>6.53</v>
      </c>
      <c r="S9" s="206">
        <v>4.1399999999999997</v>
      </c>
      <c r="T9" s="206">
        <v>0</v>
      </c>
      <c r="U9" s="206">
        <v>20.51</v>
      </c>
      <c r="V9" s="206">
        <v>1.92</v>
      </c>
      <c r="W9" s="206">
        <v>4.79</v>
      </c>
      <c r="X9" s="206">
        <v>9.58</v>
      </c>
      <c r="Y9" s="206">
        <v>0</v>
      </c>
      <c r="Z9" s="206">
        <v>38.33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4.82</v>
      </c>
      <c r="L10" s="206">
        <v>203.14</v>
      </c>
      <c r="M10" s="206">
        <v>26.08</v>
      </c>
      <c r="N10" s="206">
        <v>34.74</v>
      </c>
      <c r="O10" s="206">
        <v>0</v>
      </c>
      <c r="P10" s="206">
        <v>40.950000000000003</v>
      </c>
      <c r="Q10" s="206">
        <v>1.92</v>
      </c>
      <c r="R10" s="206">
        <v>6.53</v>
      </c>
      <c r="S10" s="206">
        <v>4.1399999999999997</v>
      </c>
      <c r="T10" s="206">
        <v>0</v>
      </c>
      <c r="U10" s="206">
        <v>20.51</v>
      </c>
      <c r="V10" s="206">
        <v>1.92</v>
      </c>
      <c r="W10" s="206">
        <v>4.79</v>
      </c>
      <c r="X10" s="206">
        <v>9.58</v>
      </c>
      <c r="Y10" s="206">
        <v>0</v>
      </c>
      <c r="Z10" s="206">
        <v>38.33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4.82</v>
      </c>
      <c r="L11" s="206">
        <v>203.14</v>
      </c>
      <c r="M11" s="206">
        <v>26.08</v>
      </c>
      <c r="N11" s="206">
        <v>34.74</v>
      </c>
      <c r="O11" s="206">
        <v>0</v>
      </c>
      <c r="P11" s="206">
        <v>40.950000000000003</v>
      </c>
      <c r="Q11" s="206">
        <v>1.92</v>
      </c>
      <c r="R11" s="206">
        <v>6.54</v>
      </c>
      <c r="S11" s="206">
        <v>4.1399999999999997</v>
      </c>
      <c r="T11" s="206">
        <v>0</v>
      </c>
      <c r="U11" s="206">
        <v>20.51</v>
      </c>
      <c r="V11" s="206">
        <v>1.92</v>
      </c>
      <c r="W11" s="206">
        <v>4.79</v>
      </c>
      <c r="X11" s="206">
        <v>9.58</v>
      </c>
      <c r="Y11" s="206">
        <v>0</v>
      </c>
      <c r="Z11" s="206">
        <v>38.33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4.82</v>
      </c>
      <c r="L12" s="206">
        <v>203.14</v>
      </c>
      <c r="M12" s="206">
        <v>26.08</v>
      </c>
      <c r="N12" s="206">
        <v>34.74</v>
      </c>
      <c r="O12" s="206">
        <v>0</v>
      </c>
      <c r="P12" s="206">
        <v>40.950000000000003</v>
      </c>
      <c r="Q12" s="206">
        <v>1.92</v>
      </c>
      <c r="R12" s="206">
        <v>6.54</v>
      </c>
      <c r="S12" s="206">
        <v>4.1399999999999997</v>
      </c>
      <c r="T12" s="206">
        <v>0</v>
      </c>
      <c r="U12" s="206">
        <v>20.51</v>
      </c>
      <c r="V12" s="206">
        <v>1.92</v>
      </c>
      <c r="W12" s="206">
        <v>4.79</v>
      </c>
      <c r="X12" s="206">
        <v>9.58</v>
      </c>
      <c r="Y12" s="206">
        <v>0</v>
      </c>
      <c r="Z12" s="206">
        <v>38.33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4.82</v>
      </c>
      <c r="L13" s="206">
        <v>203.14</v>
      </c>
      <c r="M13" s="206">
        <v>26.08</v>
      </c>
      <c r="N13" s="206">
        <v>34.74</v>
      </c>
      <c r="O13" s="206">
        <v>0</v>
      </c>
      <c r="P13" s="206">
        <v>40.950000000000003</v>
      </c>
      <c r="Q13" s="206">
        <v>1.92</v>
      </c>
      <c r="R13" s="206">
        <v>6.54</v>
      </c>
      <c r="S13" s="206">
        <v>4.1399999999999997</v>
      </c>
      <c r="T13" s="206">
        <v>0</v>
      </c>
      <c r="U13" s="206">
        <v>20.51</v>
      </c>
      <c r="V13" s="206">
        <v>1.92</v>
      </c>
      <c r="W13" s="206">
        <v>4.79</v>
      </c>
      <c r="X13" s="206">
        <v>9.58</v>
      </c>
      <c r="Y13" s="206">
        <v>0</v>
      </c>
      <c r="Z13" s="206">
        <v>38.33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4.82</v>
      </c>
      <c r="L14" s="206">
        <v>203.14</v>
      </c>
      <c r="M14" s="206">
        <v>26.08</v>
      </c>
      <c r="N14" s="206">
        <v>34.74</v>
      </c>
      <c r="O14" s="206">
        <v>0</v>
      </c>
      <c r="P14" s="206">
        <v>40.950000000000003</v>
      </c>
      <c r="Q14" s="206">
        <v>1.92</v>
      </c>
      <c r="R14" s="206">
        <v>6.54</v>
      </c>
      <c r="S14" s="206">
        <v>4.1399999999999997</v>
      </c>
      <c r="T14" s="206">
        <v>0</v>
      </c>
      <c r="U14" s="206">
        <v>20.51</v>
      </c>
      <c r="V14" s="206">
        <v>1.92</v>
      </c>
      <c r="W14" s="206">
        <v>4.79</v>
      </c>
      <c r="X14" s="206">
        <v>9.58</v>
      </c>
      <c r="Y14" s="206">
        <v>0</v>
      </c>
      <c r="Z14" s="206">
        <v>38.33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4.82</v>
      </c>
      <c r="L15" s="206">
        <v>203.14</v>
      </c>
      <c r="M15" s="206">
        <v>25.41</v>
      </c>
      <c r="N15" s="206">
        <v>34.74</v>
      </c>
      <c r="O15" s="206">
        <v>0</v>
      </c>
      <c r="P15" s="206">
        <v>40.950000000000003</v>
      </c>
      <c r="Q15" s="206">
        <v>1.92</v>
      </c>
      <c r="R15" s="206">
        <v>6.64</v>
      </c>
      <c r="S15" s="206">
        <v>4.1399999999999997</v>
      </c>
      <c r="T15" s="206">
        <v>0</v>
      </c>
      <c r="U15" s="206">
        <v>20.51</v>
      </c>
      <c r="V15" s="206">
        <v>1.92</v>
      </c>
      <c r="W15" s="206">
        <v>4.79</v>
      </c>
      <c r="X15" s="206">
        <v>9.58</v>
      </c>
      <c r="Y15" s="206">
        <v>0</v>
      </c>
      <c r="Z15" s="206">
        <v>38.33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4.82</v>
      </c>
      <c r="L16" s="206">
        <v>203.14</v>
      </c>
      <c r="M16" s="206">
        <v>25.41</v>
      </c>
      <c r="N16" s="206">
        <v>34.729999999999997</v>
      </c>
      <c r="O16" s="206">
        <v>0</v>
      </c>
      <c r="P16" s="206">
        <v>40.950000000000003</v>
      </c>
      <c r="Q16" s="206">
        <v>1.92</v>
      </c>
      <c r="R16" s="206">
        <v>6.64</v>
      </c>
      <c r="S16" s="206">
        <v>4.1399999999999997</v>
      </c>
      <c r="T16" s="206">
        <v>0</v>
      </c>
      <c r="U16" s="206">
        <v>20.51</v>
      </c>
      <c r="V16" s="206">
        <v>1.92</v>
      </c>
      <c r="W16" s="206">
        <v>4.79</v>
      </c>
      <c r="X16" s="206">
        <v>9.58</v>
      </c>
      <c r="Y16" s="206">
        <v>0</v>
      </c>
      <c r="Z16" s="206">
        <v>38.33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4.8099999999999996</v>
      </c>
      <c r="L17" s="206">
        <v>203.14</v>
      </c>
      <c r="M17" s="206">
        <v>25.41</v>
      </c>
      <c r="N17" s="206">
        <v>33.31</v>
      </c>
      <c r="O17" s="206">
        <v>0</v>
      </c>
      <c r="P17" s="206">
        <v>40.950000000000003</v>
      </c>
      <c r="Q17" s="206">
        <v>1.92</v>
      </c>
      <c r="R17" s="206">
        <v>6.55</v>
      </c>
      <c r="S17" s="206">
        <v>4.07</v>
      </c>
      <c r="T17" s="206">
        <v>0</v>
      </c>
      <c r="U17" s="206">
        <v>20.51</v>
      </c>
      <c r="V17" s="206">
        <v>1.92</v>
      </c>
      <c r="W17" s="206">
        <v>4.79</v>
      </c>
      <c r="X17" s="206">
        <v>9.58</v>
      </c>
      <c r="Y17" s="206">
        <v>0</v>
      </c>
      <c r="Z17" s="206">
        <v>38.33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4.8099999999999996</v>
      </c>
      <c r="L18" s="206">
        <v>203.14</v>
      </c>
      <c r="M18" s="206">
        <v>25.41</v>
      </c>
      <c r="N18" s="206">
        <v>34.74</v>
      </c>
      <c r="O18" s="206">
        <v>0</v>
      </c>
      <c r="P18" s="206">
        <v>40.950000000000003</v>
      </c>
      <c r="Q18" s="206">
        <v>1.92</v>
      </c>
      <c r="R18" s="206">
        <v>6.55</v>
      </c>
      <c r="S18" s="206">
        <v>4.07</v>
      </c>
      <c r="T18" s="206">
        <v>0</v>
      </c>
      <c r="U18" s="206">
        <v>20.51</v>
      </c>
      <c r="V18" s="206">
        <v>1.92</v>
      </c>
      <c r="W18" s="206">
        <v>4.79</v>
      </c>
      <c r="X18" s="206">
        <v>9.58</v>
      </c>
      <c r="Y18" s="206">
        <v>0</v>
      </c>
      <c r="Z18" s="206">
        <v>38.33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4.8099999999999996</v>
      </c>
      <c r="L19" s="206">
        <v>203.14</v>
      </c>
      <c r="M19" s="206">
        <v>25.41</v>
      </c>
      <c r="N19" s="206">
        <v>34.03</v>
      </c>
      <c r="O19" s="206">
        <v>0</v>
      </c>
      <c r="P19" s="206">
        <v>40.950000000000003</v>
      </c>
      <c r="Q19" s="206">
        <v>1.92</v>
      </c>
      <c r="R19" s="206">
        <v>6.42</v>
      </c>
      <c r="S19" s="206">
        <v>4.07</v>
      </c>
      <c r="T19" s="206">
        <v>0</v>
      </c>
      <c r="U19" s="206">
        <v>20.51</v>
      </c>
      <c r="V19" s="206">
        <v>1.92</v>
      </c>
      <c r="W19" s="206">
        <v>4.79</v>
      </c>
      <c r="X19" s="206">
        <v>9.58</v>
      </c>
      <c r="Y19" s="206">
        <v>0</v>
      </c>
      <c r="Z19" s="206">
        <v>36.86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4.8099999999999996</v>
      </c>
      <c r="L20" s="206">
        <v>203.14</v>
      </c>
      <c r="M20" s="206">
        <v>24.85</v>
      </c>
      <c r="N20" s="206">
        <v>34.729999999999997</v>
      </c>
      <c r="O20" s="206">
        <v>0</v>
      </c>
      <c r="P20" s="206">
        <v>40.950000000000003</v>
      </c>
      <c r="Q20" s="206">
        <v>1.92</v>
      </c>
      <c r="R20" s="206">
        <v>6.42</v>
      </c>
      <c r="S20" s="206">
        <v>4.07</v>
      </c>
      <c r="T20" s="206">
        <v>0</v>
      </c>
      <c r="U20" s="206">
        <v>20.51</v>
      </c>
      <c r="V20" s="206">
        <v>1.92</v>
      </c>
      <c r="W20" s="206">
        <v>4.79</v>
      </c>
      <c r="X20" s="206">
        <v>9.58</v>
      </c>
      <c r="Y20" s="206">
        <v>0</v>
      </c>
      <c r="Z20" s="206">
        <v>36.86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4.8099999999999996</v>
      </c>
      <c r="L21" s="206">
        <v>203.14</v>
      </c>
      <c r="M21" s="206">
        <v>24.99</v>
      </c>
      <c r="N21" s="206">
        <v>34.729999999999997</v>
      </c>
      <c r="O21" s="206">
        <v>0</v>
      </c>
      <c r="P21" s="206">
        <v>40.950000000000003</v>
      </c>
      <c r="Q21" s="206">
        <v>1.92</v>
      </c>
      <c r="R21" s="206">
        <v>6.28</v>
      </c>
      <c r="S21" s="206">
        <v>3.94</v>
      </c>
      <c r="T21" s="206">
        <v>0</v>
      </c>
      <c r="U21" s="206">
        <v>20.51</v>
      </c>
      <c r="V21" s="206">
        <v>1.92</v>
      </c>
      <c r="W21" s="206">
        <v>4.79</v>
      </c>
      <c r="X21" s="206">
        <v>9.58</v>
      </c>
      <c r="Y21" s="206">
        <v>0</v>
      </c>
      <c r="Z21" s="206">
        <v>36.86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4.8099999999999996</v>
      </c>
      <c r="L22" s="206">
        <v>203.14</v>
      </c>
      <c r="M22" s="206">
        <v>24.7</v>
      </c>
      <c r="N22" s="206">
        <v>34.729999999999997</v>
      </c>
      <c r="O22" s="206">
        <v>0</v>
      </c>
      <c r="P22" s="206">
        <v>40.950000000000003</v>
      </c>
      <c r="Q22" s="206">
        <v>1.92</v>
      </c>
      <c r="R22" s="206">
        <v>6.28</v>
      </c>
      <c r="S22" s="206">
        <v>3.94</v>
      </c>
      <c r="T22" s="206">
        <v>0</v>
      </c>
      <c r="U22" s="206">
        <v>20.51</v>
      </c>
      <c r="V22" s="206">
        <v>1.92</v>
      </c>
      <c r="W22" s="206">
        <v>4.79</v>
      </c>
      <c r="X22" s="206">
        <v>9.58</v>
      </c>
      <c r="Y22" s="206">
        <v>0</v>
      </c>
      <c r="Z22" s="206">
        <v>36.86</v>
      </c>
      <c r="AA22" s="206">
        <v>7.67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4.8099999999999996</v>
      </c>
      <c r="L23" s="206">
        <v>203.14</v>
      </c>
      <c r="M23" s="206">
        <v>24.99</v>
      </c>
      <c r="N23" s="206">
        <v>34.729999999999997</v>
      </c>
      <c r="O23" s="206">
        <v>0</v>
      </c>
      <c r="P23" s="206">
        <v>40.950000000000003</v>
      </c>
      <c r="Q23" s="206">
        <v>1.92</v>
      </c>
      <c r="R23" s="206">
        <v>4.29</v>
      </c>
      <c r="S23" s="206">
        <v>3.94</v>
      </c>
      <c r="T23" s="206">
        <v>0</v>
      </c>
      <c r="U23" s="206">
        <v>20.51</v>
      </c>
      <c r="V23" s="206">
        <v>1.92</v>
      </c>
      <c r="W23" s="206">
        <v>4.79</v>
      </c>
      <c r="X23" s="206">
        <v>9.58</v>
      </c>
      <c r="Y23" s="206">
        <v>0</v>
      </c>
      <c r="Z23" s="206">
        <v>38.33</v>
      </c>
      <c r="AA23" s="206">
        <v>7.67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4.79</v>
      </c>
      <c r="L24" s="206">
        <v>203.14</v>
      </c>
      <c r="M24" s="206">
        <v>24.99</v>
      </c>
      <c r="N24" s="206">
        <v>34.729999999999997</v>
      </c>
      <c r="O24" s="206">
        <v>0</v>
      </c>
      <c r="P24" s="206">
        <v>40.950000000000003</v>
      </c>
      <c r="Q24" s="206">
        <v>1.92</v>
      </c>
      <c r="R24" s="206">
        <v>1.92</v>
      </c>
      <c r="S24" s="206">
        <v>3.71</v>
      </c>
      <c r="T24" s="206">
        <v>0</v>
      </c>
      <c r="U24" s="206">
        <v>20.51</v>
      </c>
      <c r="V24" s="206">
        <v>1.92</v>
      </c>
      <c r="W24" s="206">
        <v>4.79</v>
      </c>
      <c r="X24" s="206">
        <v>9.58</v>
      </c>
      <c r="Y24" s="206">
        <v>0</v>
      </c>
      <c r="Z24" s="206">
        <v>38.33</v>
      </c>
      <c r="AA24" s="206">
        <v>7.67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203.14</v>
      </c>
      <c r="M25" s="206">
        <v>24.99</v>
      </c>
      <c r="N25" s="206">
        <v>34.729999999999997</v>
      </c>
      <c r="O25" s="206">
        <v>0</v>
      </c>
      <c r="P25" s="206">
        <v>40.950000000000003</v>
      </c>
      <c r="Q25" s="206">
        <v>1.92</v>
      </c>
      <c r="R25" s="206">
        <v>1.7</v>
      </c>
      <c r="S25" s="206">
        <v>1.92</v>
      </c>
      <c r="T25" s="206">
        <v>0</v>
      </c>
      <c r="U25" s="206">
        <v>20.51</v>
      </c>
      <c r="V25" s="206">
        <v>1.74</v>
      </c>
      <c r="W25" s="206">
        <v>4.62</v>
      </c>
      <c r="X25" s="206">
        <v>8.48</v>
      </c>
      <c r="Y25" s="206">
        <v>0</v>
      </c>
      <c r="Z25" s="206">
        <v>38.33</v>
      </c>
      <c r="AA25" s="206">
        <v>7.67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8.99</v>
      </c>
      <c r="L26" s="206">
        <v>249.14</v>
      </c>
      <c r="M26" s="206">
        <v>24.99</v>
      </c>
      <c r="N26" s="206">
        <v>34.729999999999997</v>
      </c>
      <c r="O26" s="206">
        <v>0</v>
      </c>
      <c r="P26" s="206">
        <v>40.950000000000003</v>
      </c>
      <c r="Q26" s="206">
        <v>1.92</v>
      </c>
      <c r="R26" s="206">
        <v>10.37</v>
      </c>
      <c r="S26" s="206">
        <v>7.02</v>
      </c>
      <c r="T26" s="206">
        <v>0</v>
      </c>
      <c r="U26" s="206">
        <v>20.51</v>
      </c>
      <c r="V26" s="206">
        <v>5.33</v>
      </c>
      <c r="W26" s="206">
        <v>13.29</v>
      </c>
      <c r="X26" s="206">
        <v>28.25</v>
      </c>
      <c r="Y26" s="206">
        <v>0</v>
      </c>
      <c r="Z26" s="206">
        <v>64.37</v>
      </c>
      <c r="AA26" s="206">
        <v>26.51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7.87</v>
      </c>
      <c r="L27" s="206">
        <v>311.42</v>
      </c>
      <c r="M27" s="206">
        <v>24.99</v>
      </c>
      <c r="N27" s="206">
        <v>34.729999999999997</v>
      </c>
      <c r="O27" s="206">
        <v>0</v>
      </c>
      <c r="P27" s="206">
        <v>40.950000000000003</v>
      </c>
      <c r="Q27" s="206">
        <v>1.92</v>
      </c>
      <c r="R27" s="206">
        <v>11.52</v>
      </c>
      <c r="S27" s="206">
        <v>7.76</v>
      </c>
      <c r="T27" s="206">
        <v>0</v>
      </c>
      <c r="U27" s="206">
        <v>20.51</v>
      </c>
      <c r="V27" s="206">
        <v>5.33</v>
      </c>
      <c r="W27" s="206">
        <v>13.29</v>
      </c>
      <c r="X27" s="206">
        <v>28.91</v>
      </c>
      <c r="Y27" s="206">
        <v>0</v>
      </c>
      <c r="Z27" s="206">
        <v>64.37</v>
      </c>
      <c r="AA27" s="206">
        <v>26.51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55.79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8.99</v>
      </c>
      <c r="L28" s="206">
        <v>368.9</v>
      </c>
      <c r="M28" s="206">
        <v>24.99</v>
      </c>
      <c r="N28" s="206">
        <v>34.729999999999997</v>
      </c>
      <c r="O28" s="206">
        <v>0</v>
      </c>
      <c r="P28" s="206">
        <v>40.950000000000003</v>
      </c>
      <c r="Q28" s="206">
        <v>6.4</v>
      </c>
      <c r="R28" s="206">
        <v>11.52</v>
      </c>
      <c r="S28" s="206">
        <v>7.76</v>
      </c>
      <c r="T28" s="206">
        <v>0</v>
      </c>
      <c r="U28" s="206">
        <v>20.51</v>
      </c>
      <c r="V28" s="206">
        <v>5.33</v>
      </c>
      <c r="W28" s="206">
        <v>13.29</v>
      </c>
      <c r="X28" s="206">
        <v>28.91</v>
      </c>
      <c r="Y28" s="206">
        <v>0</v>
      </c>
      <c r="Z28" s="206">
        <v>64.37</v>
      </c>
      <c r="AA28" s="206">
        <v>26.51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8.99</v>
      </c>
      <c r="L29" s="206">
        <v>368.9</v>
      </c>
      <c r="M29" s="206">
        <v>24.99</v>
      </c>
      <c r="N29" s="206">
        <v>34.729999999999997</v>
      </c>
      <c r="O29" s="206">
        <v>0</v>
      </c>
      <c r="P29" s="206">
        <v>40.950000000000003</v>
      </c>
      <c r="Q29" s="206">
        <v>6.42</v>
      </c>
      <c r="R29" s="206">
        <v>11.52</v>
      </c>
      <c r="S29" s="206">
        <v>7.76</v>
      </c>
      <c r="T29" s="206">
        <v>0</v>
      </c>
      <c r="U29" s="206">
        <v>20.51</v>
      </c>
      <c r="V29" s="206">
        <v>5.33</v>
      </c>
      <c r="W29" s="206">
        <v>13.29</v>
      </c>
      <c r="X29" s="206">
        <v>28.91</v>
      </c>
      <c r="Y29" s="206">
        <v>0</v>
      </c>
      <c r="Z29" s="206">
        <v>64.37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368.9</v>
      </c>
      <c r="M30" s="206">
        <v>24.99</v>
      </c>
      <c r="N30" s="206">
        <v>34.729999999999997</v>
      </c>
      <c r="O30" s="206">
        <v>0</v>
      </c>
      <c r="P30" s="206">
        <v>40.950000000000003</v>
      </c>
      <c r="Q30" s="206">
        <v>6.42</v>
      </c>
      <c r="R30" s="206">
        <v>11.52</v>
      </c>
      <c r="S30" s="206">
        <v>7.76</v>
      </c>
      <c r="T30" s="206">
        <v>0</v>
      </c>
      <c r="U30" s="206">
        <v>20.51</v>
      </c>
      <c r="V30" s="206">
        <v>5.33</v>
      </c>
      <c r="W30" s="206">
        <v>13.29</v>
      </c>
      <c r="X30" s="206">
        <v>28.91</v>
      </c>
      <c r="Y30" s="206">
        <v>0</v>
      </c>
      <c r="Z30" s="206">
        <v>64.37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4.32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368.9</v>
      </c>
      <c r="M31" s="206">
        <v>24.99</v>
      </c>
      <c r="N31" s="206">
        <v>34.729999999999997</v>
      </c>
      <c r="O31" s="206">
        <v>0</v>
      </c>
      <c r="P31" s="206">
        <v>40.950000000000003</v>
      </c>
      <c r="Q31" s="206">
        <v>6.42</v>
      </c>
      <c r="R31" s="206">
        <v>11.52</v>
      </c>
      <c r="S31" s="206">
        <v>7.76</v>
      </c>
      <c r="T31" s="206">
        <v>0</v>
      </c>
      <c r="U31" s="206">
        <v>20.51</v>
      </c>
      <c r="V31" s="206">
        <v>5.33</v>
      </c>
      <c r="W31" s="206">
        <v>13.29</v>
      </c>
      <c r="X31" s="206">
        <v>28.91</v>
      </c>
      <c r="Y31" s="206">
        <v>0</v>
      </c>
      <c r="Z31" s="206">
        <v>64.37</v>
      </c>
      <c r="AA31" s="206">
        <v>26.51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10.31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368.9</v>
      </c>
      <c r="M32" s="206">
        <v>24.99</v>
      </c>
      <c r="N32" s="206">
        <v>34.729999999999997</v>
      </c>
      <c r="O32" s="206">
        <v>0</v>
      </c>
      <c r="P32" s="206">
        <v>40.950000000000003</v>
      </c>
      <c r="Q32" s="206">
        <v>6.42</v>
      </c>
      <c r="R32" s="206">
        <v>11.52</v>
      </c>
      <c r="S32" s="206">
        <v>7.76</v>
      </c>
      <c r="T32" s="206">
        <v>0</v>
      </c>
      <c r="U32" s="206">
        <v>20.51</v>
      </c>
      <c r="V32" s="206">
        <v>5.33</v>
      </c>
      <c r="W32" s="206">
        <v>13.29</v>
      </c>
      <c r="X32" s="206">
        <v>28.91</v>
      </c>
      <c r="Y32" s="206">
        <v>0</v>
      </c>
      <c r="Z32" s="206">
        <v>64.37</v>
      </c>
      <c r="AA32" s="206">
        <v>26.51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16.690000000000001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368.9</v>
      </c>
      <c r="M33" s="206">
        <v>24.99</v>
      </c>
      <c r="N33" s="206">
        <v>34.729999999999997</v>
      </c>
      <c r="O33" s="206">
        <v>0</v>
      </c>
      <c r="P33" s="206">
        <v>40.950000000000003</v>
      </c>
      <c r="Q33" s="206">
        <v>6.42</v>
      </c>
      <c r="R33" s="206">
        <v>11.52</v>
      </c>
      <c r="S33" s="206">
        <v>7.76</v>
      </c>
      <c r="T33" s="206">
        <v>0</v>
      </c>
      <c r="U33" s="206">
        <v>20.51</v>
      </c>
      <c r="V33" s="206">
        <v>5.33</v>
      </c>
      <c r="W33" s="206">
        <v>13.29</v>
      </c>
      <c r="X33" s="206">
        <v>28.91</v>
      </c>
      <c r="Y33" s="206">
        <v>0</v>
      </c>
      <c r="Z33" s="206">
        <v>64.37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368.9</v>
      </c>
      <c r="M34" s="206">
        <v>24.99</v>
      </c>
      <c r="N34" s="206">
        <v>34.729999999999997</v>
      </c>
      <c r="O34" s="206">
        <v>0</v>
      </c>
      <c r="P34" s="206">
        <v>40.950000000000003</v>
      </c>
      <c r="Q34" s="206">
        <v>6.42</v>
      </c>
      <c r="R34" s="206">
        <v>11.52</v>
      </c>
      <c r="S34" s="206">
        <v>7.76</v>
      </c>
      <c r="T34" s="206">
        <v>0</v>
      </c>
      <c r="U34" s="206">
        <v>20.51</v>
      </c>
      <c r="V34" s="206">
        <v>5.33</v>
      </c>
      <c r="W34" s="206">
        <v>13.29</v>
      </c>
      <c r="X34" s="206">
        <v>28.91</v>
      </c>
      <c r="Y34" s="206">
        <v>0</v>
      </c>
      <c r="Z34" s="206">
        <v>64.37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368.9</v>
      </c>
      <c r="M35" s="206">
        <v>25</v>
      </c>
      <c r="N35" s="206">
        <v>34.729999999999997</v>
      </c>
      <c r="O35" s="206">
        <v>0</v>
      </c>
      <c r="P35" s="206">
        <v>40.950000000000003</v>
      </c>
      <c r="Q35" s="206">
        <v>6.42</v>
      </c>
      <c r="R35" s="206">
        <v>11.52</v>
      </c>
      <c r="S35" s="206">
        <v>7.76</v>
      </c>
      <c r="T35" s="206">
        <v>0</v>
      </c>
      <c r="U35" s="206">
        <v>20.51</v>
      </c>
      <c r="V35" s="206">
        <v>5.33</v>
      </c>
      <c r="W35" s="206">
        <v>13.29</v>
      </c>
      <c r="X35" s="206">
        <v>28.91</v>
      </c>
      <c r="Y35" s="206">
        <v>0</v>
      </c>
      <c r="Z35" s="206">
        <v>64.37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368.9</v>
      </c>
      <c r="M36" s="206">
        <v>25</v>
      </c>
      <c r="N36" s="206">
        <v>34.729999999999997</v>
      </c>
      <c r="O36" s="206">
        <v>0</v>
      </c>
      <c r="P36" s="206">
        <v>40.950000000000003</v>
      </c>
      <c r="Q36" s="206">
        <v>6.42</v>
      </c>
      <c r="R36" s="206">
        <v>11.52</v>
      </c>
      <c r="S36" s="206">
        <v>7.76</v>
      </c>
      <c r="T36" s="206">
        <v>0</v>
      </c>
      <c r="U36" s="206">
        <v>20.51</v>
      </c>
      <c r="V36" s="206">
        <v>5.33</v>
      </c>
      <c r="W36" s="206">
        <v>13.29</v>
      </c>
      <c r="X36" s="206">
        <v>28.91</v>
      </c>
      <c r="Y36" s="206">
        <v>0</v>
      </c>
      <c r="Z36" s="206">
        <v>64.37</v>
      </c>
      <c r="AA36" s="206">
        <v>26.51</v>
      </c>
      <c r="AB36" s="206">
        <v>0</v>
      </c>
      <c r="AC36" s="206">
        <v>8.19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368.9</v>
      </c>
      <c r="M37" s="206">
        <v>25</v>
      </c>
      <c r="N37" s="206">
        <v>34.729999999999997</v>
      </c>
      <c r="O37" s="206">
        <v>0</v>
      </c>
      <c r="P37" s="206">
        <v>40.950000000000003</v>
      </c>
      <c r="Q37" s="206">
        <v>6.42</v>
      </c>
      <c r="R37" s="206">
        <v>11.52</v>
      </c>
      <c r="S37" s="206">
        <v>7.76</v>
      </c>
      <c r="T37" s="206">
        <v>0</v>
      </c>
      <c r="U37" s="206">
        <v>20.51</v>
      </c>
      <c r="V37" s="206">
        <v>5.33</v>
      </c>
      <c r="W37" s="206">
        <v>13.29</v>
      </c>
      <c r="X37" s="206">
        <v>28.91</v>
      </c>
      <c r="Y37" s="206">
        <v>0</v>
      </c>
      <c r="Z37" s="206">
        <v>64.37</v>
      </c>
      <c r="AA37" s="206">
        <v>26.51</v>
      </c>
      <c r="AB37" s="206">
        <v>0</v>
      </c>
      <c r="AC37" s="206">
        <v>8.19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368.9</v>
      </c>
      <c r="M38" s="206">
        <v>25</v>
      </c>
      <c r="N38" s="206">
        <v>34.729999999999997</v>
      </c>
      <c r="O38" s="206">
        <v>0</v>
      </c>
      <c r="P38" s="206">
        <v>40.950000000000003</v>
      </c>
      <c r="Q38" s="206">
        <v>6.42</v>
      </c>
      <c r="R38" s="206">
        <v>11.52</v>
      </c>
      <c r="S38" s="206">
        <v>7.76</v>
      </c>
      <c r="T38" s="206">
        <v>0</v>
      </c>
      <c r="U38" s="206">
        <v>20.51</v>
      </c>
      <c r="V38" s="206">
        <v>5.33</v>
      </c>
      <c r="W38" s="206">
        <v>13.29</v>
      </c>
      <c r="X38" s="206">
        <v>28.91</v>
      </c>
      <c r="Y38" s="206">
        <v>0</v>
      </c>
      <c r="Z38" s="206">
        <v>64.37</v>
      </c>
      <c r="AA38" s="206">
        <v>26.51</v>
      </c>
      <c r="AB38" s="206">
        <v>0</v>
      </c>
      <c r="AC38" s="206">
        <v>8.19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368.9</v>
      </c>
      <c r="M39" s="206">
        <v>25.58</v>
      </c>
      <c r="N39" s="206">
        <v>34.729999999999997</v>
      </c>
      <c r="O39" s="206">
        <v>0</v>
      </c>
      <c r="P39" s="206">
        <v>40.950000000000003</v>
      </c>
      <c r="Q39" s="206">
        <v>6.42</v>
      </c>
      <c r="R39" s="206">
        <v>12.47</v>
      </c>
      <c r="S39" s="206">
        <v>7.76</v>
      </c>
      <c r="T39" s="206">
        <v>0</v>
      </c>
      <c r="U39" s="206">
        <v>20.51</v>
      </c>
      <c r="V39" s="206">
        <v>5.33</v>
      </c>
      <c r="W39" s="206">
        <v>13.47</v>
      </c>
      <c r="X39" s="206">
        <v>28.91</v>
      </c>
      <c r="Y39" s="206">
        <v>0</v>
      </c>
      <c r="Z39" s="206">
        <v>64.37</v>
      </c>
      <c r="AA39" s="206">
        <v>26.51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368.9</v>
      </c>
      <c r="M40" s="206">
        <v>25.58</v>
      </c>
      <c r="N40" s="206">
        <v>34.729999999999997</v>
      </c>
      <c r="O40" s="206">
        <v>0</v>
      </c>
      <c r="P40" s="206">
        <v>40.950000000000003</v>
      </c>
      <c r="Q40" s="206">
        <v>6.42</v>
      </c>
      <c r="R40" s="206">
        <v>12.47</v>
      </c>
      <c r="S40" s="206">
        <v>7.76</v>
      </c>
      <c r="T40" s="206">
        <v>0</v>
      </c>
      <c r="U40" s="206">
        <v>20.51</v>
      </c>
      <c r="V40" s="206">
        <v>5.33</v>
      </c>
      <c r="W40" s="206">
        <v>13.47</v>
      </c>
      <c r="X40" s="206">
        <v>28.91</v>
      </c>
      <c r="Y40" s="206">
        <v>0</v>
      </c>
      <c r="Z40" s="206">
        <v>64.37</v>
      </c>
      <c r="AA40" s="206">
        <v>26.51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368.9</v>
      </c>
      <c r="M41" s="206">
        <v>25.58</v>
      </c>
      <c r="N41" s="206">
        <v>34.729999999999997</v>
      </c>
      <c r="O41" s="206">
        <v>0</v>
      </c>
      <c r="P41" s="206">
        <v>40.950000000000003</v>
      </c>
      <c r="Q41" s="206">
        <v>3.27</v>
      </c>
      <c r="R41" s="206">
        <v>12.47</v>
      </c>
      <c r="S41" s="206">
        <v>7.76</v>
      </c>
      <c r="T41" s="206">
        <v>0</v>
      </c>
      <c r="U41" s="206">
        <v>20.51</v>
      </c>
      <c r="V41" s="206">
        <v>5.33</v>
      </c>
      <c r="W41" s="206">
        <v>13.47</v>
      </c>
      <c r="X41" s="206">
        <v>28.91</v>
      </c>
      <c r="Y41" s="206">
        <v>0</v>
      </c>
      <c r="Z41" s="206">
        <v>64.37</v>
      </c>
      <c r="AA41" s="206">
        <v>26.51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368.9</v>
      </c>
      <c r="M42" s="206">
        <v>25.58</v>
      </c>
      <c r="N42" s="206">
        <v>34.729999999999997</v>
      </c>
      <c r="O42" s="206">
        <v>0</v>
      </c>
      <c r="P42" s="206">
        <v>40.950000000000003</v>
      </c>
      <c r="Q42" s="206">
        <v>3.27</v>
      </c>
      <c r="R42" s="206">
        <v>12.47</v>
      </c>
      <c r="S42" s="206">
        <v>7.76</v>
      </c>
      <c r="T42" s="206">
        <v>0</v>
      </c>
      <c r="U42" s="206">
        <v>20.51</v>
      </c>
      <c r="V42" s="206">
        <v>5.33</v>
      </c>
      <c r="W42" s="206">
        <v>13.47</v>
      </c>
      <c r="X42" s="206">
        <v>28.91</v>
      </c>
      <c r="Y42" s="206">
        <v>0</v>
      </c>
      <c r="Z42" s="206">
        <v>64.37</v>
      </c>
      <c r="AA42" s="206">
        <v>26.51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431.19</v>
      </c>
      <c r="M43" s="206">
        <v>25.58</v>
      </c>
      <c r="N43" s="206">
        <v>34.729999999999997</v>
      </c>
      <c r="O43" s="206">
        <v>0</v>
      </c>
      <c r="P43" s="206">
        <v>40.950000000000003</v>
      </c>
      <c r="Q43" s="206">
        <v>3.27</v>
      </c>
      <c r="R43" s="206">
        <v>12.47</v>
      </c>
      <c r="S43" s="206">
        <v>7.76</v>
      </c>
      <c r="T43" s="206">
        <v>0</v>
      </c>
      <c r="U43" s="206">
        <v>20.51</v>
      </c>
      <c r="V43" s="206">
        <v>5.33</v>
      </c>
      <c r="W43" s="206">
        <v>13.47</v>
      </c>
      <c r="X43" s="206">
        <v>28.91</v>
      </c>
      <c r="Y43" s="206">
        <v>0</v>
      </c>
      <c r="Z43" s="206">
        <v>64.37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431.19</v>
      </c>
      <c r="M44" s="206">
        <v>25.58</v>
      </c>
      <c r="N44" s="206">
        <v>34.729999999999997</v>
      </c>
      <c r="O44" s="206">
        <v>0</v>
      </c>
      <c r="P44" s="206">
        <v>40.950000000000003</v>
      </c>
      <c r="Q44" s="206">
        <v>3.27</v>
      </c>
      <c r="R44" s="206">
        <v>12.47</v>
      </c>
      <c r="S44" s="206">
        <v>7.76</v>
      </c>
      <c r="T44" s="206">
        <v>0</v>
      </c>
      <c r="U44" s="206">
        <v>20.51</v>
      </c>
      <c r="V44" s="206">
        <v>5.33</v>
      </c>
      <c r="W44" s="206">
        <v>13.47</v>
      </c>
      <c r="X44" s="206">
        <v>28.91</v>
      </c>
      <c r="Y44" s="206">
        <v>0</v>
      </c>
      <c r="Z44" s="206">
        <v>64.37</v>
      </c>
      <c r="AA44" s="206">
        <v>26.51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431.19</v>
      </c>
      <c r="M45" s="206">
        <v>25.58</v>
      </c>
      <c r="N45" s="206">
        <v>34.729999999999997</v>
      </c>
      <c r="O45" s="206">
        <v>0</v>
      </c>
      <c r="P45" s="206">
        <v>40.950000000000003</v>
      </c>
      <c r="Q45" s="206">
        <v>3.27</v>
      </c>
      <c r="R45" s="206">
        <v>12.47</v>
      </c>
      <c r="S45" s="206">
        <v>7.76</v>
      </c>
      <c r="T45" s="206">
        <v>0</v>
      </c>
      <c r="U45" s="206">
        <v>20.51</v>
      </c>
      <c r="V45" s="206">
        <v>5.33</v>
      </c>
      <c r="W45" s="206">
        <v>13.47</v>
      </c>
      <c r="X45" s="206">
        <v>28.91</v>
      </c>
      <c r="Y45" s="206">
        <v>0</v>
      </c>
      <c r="Z45" s="206">
        <v>64.37</v>
      </c>
      <c r="AA45" s="206">
        <v>26.51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431.19</v>
      </c>
      <c r="M46" s="206">
        <v>25.58</v>
      </c>
      <c r="N46" s="206">
        <v>34.729999999999997</v>
      </c>
      <c r="O46" s="206">
        <v>0</v>
      </c>
      <c r="P46" s="206">
        <v>40.950000000000003</v>
      </c>
      <c r="Q46" s="206">
        <v>3.27</v>
      </c>
      <c r="R46" s="206">
        <v>12.47</v>
      </c>
      <c r="S46" s="206">
        <v>7.76</v>
      </c>
      <c r="T46" s="206">
        <v>0</v>
      </c>
      <c r="U46" s="206">
        <v>20.51</v>
      </c>
      <c r="V46" s="206">
        <v>5.33</v>
      </c>
      <c r="W46" s="206">
        <v>13.47</v>
      </c>
      <c r="X46" s="206">
        <v>28.91</v>
      </c>
      <c r="Y46" s="206">
        <v>0</v>
      </c>
      <c r="Z46" s="206">
        <v>64.37</v>
      </c>
      <c r="AA46" s="206">
        <v>26.51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431.19</v>
      </c>
      <c r="M47" s="206">
        <v>25.58</v>
      </c>
      <c r="N47" s="206">
        <v>34.729999999999997</v>
      </c>
      <c r="O47" s="206">
        <v>0</v>
      </c>
      <c r="P47" s="206">
        <v>40.950000000000003</v>
      </c>
      <c r="Q47" s="206">
        <v>3.27</v>
      </c>
      <c r="R47" s="206">
        <v>12.47</v>
      </c>
      <c r="S47" s="206">
        <v>7.76</v>
      </c>
      <c r="T47" s="206">
        <v>0</v>
      </c>
      <c r="U47" s="206">
        <v>20.51</v>
      </c>
      <c r="V47" s="206">
        <v>5.33</v>
      </c>
      <c r="W47" s="206">
        <v>13.64</v>
      </c>
      <c r="X47" s="206">
        <v>28.91</v>
      </c>
      <c r="Y47" s="206">
        <v>0</v>
      </c>
      <c r="Z47" s="206">
        <v>64.37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431.19</v>
      </c>
      <c r="M48" s="206">
        <v>25.58</v>
      </c>
      <c r="N48" s="206">
        <v>34.729999999999997</v>
      </c>
      <c r="O48" s="206">
        <v>0</v>
      </c>
      <c r="P48" s="206">
        <v>40.950000000000003</v>
      </c>
      <c r="Q48" s="206">
        <v>3.27</v>
      </c>
      <c r="R48" s="206">
        <v>12.47</v>
      </c>
      <c r="S48" s="206">
        <v>7.76</v>
      </c>
      <c r="T48" s="206">
        <v>0</v>
      </c>
      <c r="U48" s="206">
        <v>20.51</v>
      </c>
      <c r="V48" s="206">
        <v>5.33</v>
      </c>
      <c r="W48" s="206">
        <v>13.64</v>
      </c>
      <c r="X48" s="206">
        <v>28.91</v>
      </c>
      <c r="Y48" s="206">
        <v>0</v>
      </c>
      <c r="Z48" s="206">
        <v>64.37</v>
      </c>
      <c r="AA48" s="206">
        <v>26.51</v>
      </c>
      <c r="AB48" s="206">
        <v>0</v>
      </c>
      <c r="AC48" s="206">
        <v>7.53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431.19</v>
      </c>
      <c r="M49" s="206">
        <v>25.58</v>
      </c>
      <c r="N49" s="206">
        <v>34.729999999999997</v>
      </c>
      <c r="O49" s="206">
        <v>0</v>
      </c>
      <c r="P49" s="206">
        <v>40.950000000000003</v>
      </c>
      <c r="Q49" s="206">
        <v>5.84</v>
      </c>
      <c r="R49" s="206">
        <v>11.31</v>
      </c>
      <c r="S49" s="206">
        <v>7.76</v>
      </c>
      <c r="T49" s="206">
        <v>0</v>
      </c>
      <c r="U49" s="206">
        <v>20.51</v>
      </c>
      <c r="V49" s="206">
        <v>5.33</v>
      </c>
      <c r="W49" s="206">
        <v>13.64</v>
      </c>
      <c r="X49" s="206">
        <v>28.91</v>
      </c>
      <c r="Y49" s="206">
        <v>0</v>
      </c>
      <c r="Z49" s="206">
        <v>64.37</v>
      </c>
      <c r="AA49" s="206">
        <v>26.51</v>
      </c>
      <c r="AB49" s="206">
        <v>0</v>
      </c>
      <c r="AC49" s="206">
        <v>7.53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431.19</v>
      </c>
      <c r="M50" s="206">
        <v>25.58</v>
      </c>
      <c r="N50" s="206">
        <v>34.729999999999997</v>
      </c>
      <c r="O50" s="206">
        <v>0</v>
      </c>
      <c r="P50" s="206">
        <v>40.950000000000003</v>
      </c>
      <c r="Q50" s="206">
        <v>5.84</v>
      </c>
      <c r="R50" s="206">
        <v>11.31</v>
      </c>
      <c r="S50" s="206">
        <v>7.76</v>
      </c>
      <c r="T50" s="206">
        <v>0</v>
      </c>
      <c r="U50" s="206">
        <v>20.51</v>
      </c>
      <c r="V50" s="206">
        <v>5.33</v>
      </c>
      <c r="W50" s="206">
        <v>13.64</v>
      </c>
      <c r="X50" s="206">
        <v>28.91</v>
      </c>
      <c r="Y50" s="206">
        <v>0</v>
      </c>
      <c r="Z50" s="206">
        <v>64.37</v>
      </c>
      <c r="AA50" s="206">
        <v>26.51</v>
      </c>
      <c r="AB50" s="206">
        <v>0</v>
      </c>
      <c r="AC50" s="206">
        <v>7.53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8.99</v>
      </c>
      <c r="L51" s="206">
        <v>368.9</v>
      </c>
      <c r="M51" s="206">
        <v>25.58</v>
      </c>
      <c r="N51" s="206">
        <v>34.729999999999997</v>
      </c>
      <c r="O51" s="206">
        <v>0</v>
      </c>
      <c r="P51" s="206">
        <v>40.950000000000003</v>
      </c>
      <c r="Q51" s="206">
        <v>5.84</v>
      </c>
      <c r="R51" s="206">
        <v>11.31</v>
      </c>
      <c r="S51" s="206">
        <v>7.76</v>
      </c>
      <c r="T51" s="206">
        <v>0</v>
      </c>
      <c r="U51" s="206">
        <v>20.51</v>
      </c>
      <c r="V51" s="206">
        <v>5.33</v>
      </c>
      <c r="W51" s="206">
        <v>13.64</v>
      </c>
      <c r="X51" s="206">
        <v>28.91</v>
      </c>
      <c r="Y51" s="206">
        <v>0</v>
      </c>
      <c r="Z51" s="206">
        <v>64.37</v>
      </c>
      <c r="AA51" s="206">
        <v>26.51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368.9</v>
      </c>
      <c r="M52" s="206">
        <v>25.58</v>
      </c>
      <c r="N52" s="206">
        <v>34.729999999999997</v>
      </c>
      <c r="O52" s="206">
        <v>0</v>
      </c>
      <c r="P52" s="206">
        <v>40.950000000000003</v>
      </c>
      <c r="Q52" s="206">
        <v>5.84</v>
      </c>
      <c r="R52" s="206">
        <v>11.31</v>
      </c>
      <c r="S52" s="206">
        <v>7.76</v>
      </c>
      <c r="T52" s="206">
        <v>0</v>
      </c>
      <c r="U52" s="206">
        <v>20.51</v>
      </c>
      <c r="V52" s="206">
        <v>5.33</v>
      </c>
      <c r="W52" s="206">
        <v>13.64</v>
      </c>
      <c r="X52" s="206">
        <v>28.91</v>
      </c>
      <c r="Y52" s="206">
        <v>0</v>
      </c>
      <c r="Z52" s="206">
        <v>64.37</v>
      </c>
      <c r="AA52" s="206">
        <v>26.51</v>
      </c>
      <c r="AB52" s="206">
        <v>0</v>
      </c>
      <c r="AC52" s="206">
        <v>7.53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368.9</v>
      </c>
      <c r="M53" s="206">
        <v>25.58</v>
      </c>
      <c r="N53" s="206">
        <v>34.729999999999997</v>
      </c>
      <c r="O53" s="206">
        <v>0</v>
      </c>
      <c r="P53" s="206">
        <v>40.950000000000003</v>
      </c>
      <c r="Q53" s="206">
        <v>6.42</v>
      </c>
      <c r="R53" s="206">
        <v>11.02</v>
      </c>
      <c r="S53" s="206">
        <v>7.76</v>
      </c>
      <c r="T53" s="206">
        <v>0</v>
      </c>
      <c r="U53" s="206">
        <v>20.51</v>
      </c>
      <c r="V53" s="206">
        <v>5.33</v>
      </c>
      <c r="W53" s="206">
        <v>13.64</v>
      </c>
      <c r="X53" s="206">
        <v>28.91</v>
      </c>
      <c r="Y53" s="206">
        <v>0</v>
      </c>
      <c r="Z53" s="206">
        <v>64.37</v>
      </c>
      <c r="AA53" s="206">
        <v>26.51</v>
      </c>
      <c r="AB53" s="206">
        <v>0</v>
      </c>
      <c r="AC53" s="206">
        <v>7.53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368.9</v>
      </c>
      <c r="M54" s="206">
        <v>25.58</v>
      </c>
      <c r="N54" s="206">
        <v>34.729999999999997</v>
      </c>
      <c r="O54" s="206">
        <v>0</v>
      </c>
      <c r="P54" s="206">
        <v>40.950000000000003</v>
      </c>
      <c r="Q54" s="206">
        <v>6.42</v>
      </c>
      <c r="R54" s="206">
        <v>11.02</v>
      </c>
      <c r="S54" s="206">
        <v>7.76</v>
      </c>
      <c r="T54" s="206">
        <v>0</v>
      </c>
      <c r="U54" s="206">
        <v>20.51</v>
      </c>
      <c r="V54" s="206">
        <v>5.33</v>
      </c>
      <c r="W54" s="206">
        <v>13.64</v>
      </c>
      <c r="X54" s="206">
        <v>28.91</v>
      </c>
      <c r="Y54" s="206">
        <v>0</v>
      </c>
      <c r="Z54" s="206">
        <v>64.37</v>
      </c>
      <c r="AA54" s="206">
        <v>26.51</v>
      </c>
      <c r="AB54" s="206">
        <v>0</v>
      </c>
      <c r="AC54" s="206">
        <v>7.53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8.99</v>
      </c>
      <c r="L55" s="206">
        <v>297.04000000000002</v>
      </c>
      <c r="M55" s="206">
        <v>25.58</v>
      </c>
      <c r="N55" s="206">
        <v>34.729999999999997</v>
      </c>
      <c r="O55" s="206">
        <v>0</v>
      </c>
      <c r="P55" s="206">
        <v>40.950000000000003</v>
      </c>
      <c r="Q55" s="206">
        <v>1.92</v>
      </c>
      <c r="R55" s="206">
        <v>11.02</v>
      </c>
      <c r="S55" s="206">
        <v>7.76</v>
      </c>
      <c r="T55" s="206">
        <v>0</v>
      </c>
      <c r="U55" s="206">
        <v>20.51</v>
      </c>
      <c r="V55" s="206">
        <v>5.33</v>
      </c>
      <c r="W55" s="206">
        <v>13.64</v>
      </c>
      <c r="X55" s="206">
        <v>28.91</v>
      </c>
      <c r="Y55" s="206">
        <v>0</v>
      </c>
      <c r="Z55" s="206">
        <v>64.37</v>
      </c>
      <c r="AA55" s="206">
        <v>26.51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8.99</v>
      </c>
      <c r="L56" s="206">
        <v>287.45999999999998</v>
      </c>
      <c r="M56" s="206">
        <v>25.58</v>
      </c>
      <c r="N56" s="206">
        <v>34.729999999999997</v>
      </c>
      <c r="O56" s="206">
        <v>0</v>
      </c>
      <c r="P56" s="206">
        <v>40.950000000000003</v>
      </c>
      <c r="Q56" s="206">
        <v>1.92</v>
      </c>
      <c r="R56" s="206">
        <v>11.02</v>
      </c>
      <c r="S56" s="206">
        <v>7.76</v>
      </c>
      <c r="T56" s="206">
        <v>0</v>
      </c>
      <c r="U56" s="206">
        <v>20.51</v>
      </c>
      <c r="V56" s="206">
        <v>5.33</v>
      </c>
      <c r="W56" s="206">
        <v>13.64</v>
      </c>
      <c r="X56" s="206">
        <v>28.91</v>
      </c>
      <c r="Y56" s="206">
        <v>0</v>
      </c>
      <c r="Z56" s="206">
        <v>64.37</v>
      </c>
      <c r="AA56" s="206">
        <v>26.51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8.99</v>
      </c>
      <c r="L57" s="206">
        <v>287.45999999999998</v>
      </c>
      <c r="M57" s="206">
        <v>25.58</v>
      </c>
      <c r="N57" s="206">
        <v>34.729999999999997</v>
      </c>
      <c r="O57" s="206">
        <v>0</v>
      </c>
      <c r="P57" s="206">
        <v>40.950000000000003</v>
      </c>
      <c r="Q57" s="206">
        <v>1.92</v>
      </c>
      <c r="R57" s="206">
        <v>11.02</v>
      </c>
      <c r="S57" s="206">
        <v>7.76</v>
      </c>
      <c r="T57" s="206">
        <v>0</v>
      </c>
      <c r="U57" s="206">
        <v>20.51</v>
      </c>
      <c r="V57" s="206">
        <v>5.33</v>
      </c>
      <c r="W57" s="206">
        <v>13.64</v>
      </c>
      <c r="X57" s="206">
        <v>28.91</v>
      </c>
      <c r="Y57" s="206">
        <v>0</v>
      </c>
      <c r="Z57" s="206">
        <v>64.37</v>
      </c>
      <c r="AA57" s="206">
        <v>26.51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8.99</v>
      </c>
      <c r="L58" s="206">
        <v>287.45999999999998</v>
      </c>
      <c r="M58" s="206">
        <v>25.58</v>
      </c>
      <c r="N58" s="206">
        <v>34.729999999999997</v>
      </c>
      <c r="O58" s="206">
        <v>0</v>
      </c>
      <c r="P58" s="206">
        <v>40.950000000000003</v>
      </c>
      <c r="Q58" s="206">
        <v>1.92</v>
      </c>
      <c r="R58" s="206">
        <v>11.02</v>
      </c>
      <c r="S58" s="206">
        <v>7.76</v>
      </c>
      <c r="T58" s="206">
        <v>0</v>
      </c>
      <c r="U58" s="206">
        <v>20.51</v>
      </c>
      <c r="V58" s="206">
        <v>5.33</v>
      </c>
      <c r="W58" s="206">
        <v>13.64</v>
      </c>
      <c r="X58" s="206">
        <v>28.91</v>
      </c>
      <c r="Y58" s="206">
        <v>0</v>
      </c>
      <c r="Z58" s="206">
        <v>64.37</v>
      </c>
      <c r="AA58" s="206">
        <v>26.51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8.99</v>
      </c>
      <c r="L59" s="206">
        <v>297.04000000000002</v>
      </c>
      <c r="M59" s="206">
        <v>25.58</v>
      </c>
      <c r="N59" s="206">
        <v>34.729999999999997</v>
      </c>
      <c r="O59" s="206">
        <v>0</v>
      </c>
      <c r="P59" s="206">
        <v>40.950000000000003</v>
      </c>
      <c r="Q59" s="206">
        <v>1.92</v>
      </c>
      <c r="R59" s="206">
        <v>10.130000000000001</v>
      </c>
      <c r="S59" s="206">
        <v>7.76</v>
      </c>
      <c r="T59" s="206">
        <v>0</v>
      </c>
      <c r="U59" s="206">
        <v>20.51</v>
      </c>
      <c r="V59" s="206">
        <v>5.33</v>
      </c>
      <c r="W59" s="206">
        <v>13.64</v>
      </c>
      <c r="X59" s="206">
        <v>28.91</v>
      </c>
      <c r="Y59" s="206">
        <v>0</v>
      </c>
      <c r="Z59" s="206">
        <v>64.37</v>
      </c>
      <c r="AA59" s="206">
        <v>26.51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8.99</v>
      </c>
      <c r="L60" s="206">
        <v>306.63</v>
      </c>
      <c r="M60" s="206">
        <v>25.58</v>
      </c>
      <c r="N60" s="206">
        <v>34.729999999999997</v>
      </c>
      <c r="O60" s="206">
        <v>0</v>
      </c>
      <c r="P60" s="206">
        <v>40.950000000000003</v>
      </c>
      <c r="Q60" s="206">
        <v>1.92</v>
      </c>
      <c r="R60" s="206">
        <v>10.130000000000001</v>
      </c>
      <c r="S60" s="206">
        <v>7.76</v>
      </c>
      <c r="T60" s="206">
        <v>0</v>
      </c>
      <c r="U60" s="206">
        <v>20.51</v>
      </c>
      <c r="V60" s="206">
        <v>5.33</v>
      </c>
      <c r="W60" s="206">
        <v>13.64</v>
      </c>
      <c r="X60" s="206">
        <v>28.91</v>
      </c>
      <c r="Y60" s="206">
        <v>0</v>
      </c>
      <c r="Z60" s="206">
        <v>64.37</v>
      </c>
      <c r="AA60" s="206">
        <v>26.51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8.99</v>
      </c>
      <c r="L61" s="206">
        <v>306.62</v>
      </c>
      <c r="M61" s="206">
        <v>25.58</v>
      </c>
      <c r="N61" s="206">
        <v>34.729999999999997</v>
      </c>
      <c r="O61" s="206">
        <v>0</v>
      </c>
      <c r="P61" s="206">
        <v>40.950000000000003</v>
      </c>
      <c r="Q61" s="206">
        <v>1.92</v>
      </c>
      <c r="R61" s="206">
        <v>10.130000000000001</v>
      </c>
      <c r="S61" s="206">
        <v>7.76</v>
      </c>
      <c r="T61" s="206">
        <v>0</v>
      </c>
      <c r="U61" s="206">
        <v>20.51</v>
      </c>
      <c r="V61" s="206">
        <v>5.33</v>
      </c>
      <c r="W61" s="206">
        <v>13.64</v>
      </c>
      <c r="X61" s="206">
        <v>28.91</v>
      </c>
      <c r="Y61" s="206">
        <v>0</v>
      </c>
      <c r="Z61" s="206">
        <v>64.37</v>
      </c>
      <c r="AA61" s="206">
        <v>26.51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8.99</v>
      </c>
      <c r="L62" s="206">
        <v>325.77999999999997</v>
      </c>
      <c r="M62" s="206">
        <v>25.58</v>
      </c>
      <c r="N62" s="206">
        <v>34.729999999999997</v>
      </c>
      <c r="O62" s="206">
        <v>0</v>
      </c>
      <c r="P62" s="206">
        <v>40.950000000000003</v>
      </c>
      <c r="Q62" s="206">
        <v>1.92</v>
      </c>
      <c r="R62" s="206">
        <v>10.130000000000001</v>
      </c>
      <c r="S62" s="206">
        <v>7.76</v>
      </c>
      <c r="T62" s="206">
        <v>0</v>
      </c>
      <c r="U62" s="206">
        <v>20.51</v>
      </c>
      <c r="V62" s="206">
        <v>5.33</v>
      </c>
      <c r="W62" s="206">
        <v>13.64</v>
      </c>
      <c r="X62" s="206">
        <v>28.91</v>
      </c>
      <c r="Y62" s="206">
        <v>0</v>
      </c>
      <c r="Z62" s="206">
        <v>64.37</v>
      </c>
      <c r="AA62" s="206">
        <v>26.51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8.99</v>
      </c>
      <c r="L63" s="206">
        <v>368.9</v>
      </c>
      <c r="M63" s="206">
        <v>25.58</v>
      </c>
      <c r="N63" s="206">
        <v>34.729999999999997</v>
      </c>
      <c r="O63" s="206">
        <v>0</v>
      </c>
      <c r="P63" s="206">
        <v>40.950000000000003</v>
      </c>
      <c r="Q63" s="206">
        <v>6.42</v>
      </c>
      <c r="R63" s="206">
        <v>10.130000000000001</v>
      </c>
      <c r="S63" s="206">
        <v>7.76</v>
      </c>
      <c r="T63" s="206">
        <v>0</v>
      </c>
      <c r="U63" s="206">
        <v>20.51</v>
      </c>
      <c r="V63" s="206">
        <v>5.33</v>
      </c>
      <c r="W63" s="206">
        <v>13.64</v>
      </c>
      <c r="X63" s="206">
        <v>28.91</v>
      </c>
      <c r="Y63" s="206">
        <v>0</v>
      </c>
      <c r="Z63" s="206">
        <v>64.37</v>
      </c>
      <c r="AA63" s="206">
        <v>26.51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368.9</v>
      </c>
      <c r="M64" s="206">
        <v>25.58</v>
      </c>
      <c r="N64" s="206">
        <v>34.729999999999997</v>
      </c>
      <c r="O64" s="206">
        <v>0</v>
      </c>
      <c r="P64" s="206">
        <v>40.950000000000003</v>
      </c>
      <c r="Q64" s="206">
        <v>6.42</v>
      </c>
      <c r="R64" s="206">
        <v>10.130000000000001</v>
      </c>
      <c r="S64" s="206">
        <v>7.76</v>
      </c>
      <c r="T64" s="206">
        <v>0</v>
      </c>
      <c r="U64" s="206">
        <v>20.51</v>
      </c>
      <c r="V64" s="206">
        <v>5.33</v>
      </c>
      <c r="W64" s="206">
        <v>13.64</v>
      </c>
      <c r="X64" s="206">
        <v>28.91</v>
      </c>
      <c r="Y64" s="206">
        <v>0</v>
      </c>
      <c r="Z64" s="206">
        <v>64.37</v>
      </c>
      <c r="AA64" s="206">
        <v>26.51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368.9</v>
      </c>
      <c r="M65" s="206">
        <v>25.88</v>
      </c>
      <c r="N65" s="206">
        <v>34.729999999999997</v>
      </c>
      <c r="O65" s="206">
        <v>0</v>
      </c>
      <c r="P65" s="206">
        <v>40.950000000000003</v>
      </c>
      <c r="Q65" s="206">
        <v>6.42</v>
      </c>
      <c r="R65" s="206">
        <v>9.8699999999999992</v>
      </c>
      <c r="S65" s="206">
        <v>7.76</v>
      </c>
      <c r="T65" s="206">
        <v>0</v>
      </c>
      <c r="U65" s="206">
        <v>20.51</v>
      </c>
      <c r="V65" s="206">
        <v>5.33</v>
      </c>
      <c r="W65" s="206">
        <v>13.64</v>
      </c>
      <c r="X65" s="206">
        <v>28.91</v>
      </c>
      <c r="Y65" s="206">
        <v>0</v>
      </c>
      <c r="Z65" s="206">
        <v>64.37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368.9</v>
      </c>
      <c r="M66" s="206">
        <v>25.88</v>
      </c>
      <c r="N66" s="206">
        <v>34.729999999999997</v>
      </c>
      <c r="O66" s="206">
        <v>0</v>
      </c>
      <c r="P66" s="206">
        <v>40.950000000000003</v>
      </c>
      <c r="Q66" s="206">
        <v>6.42</v>
      </c>
      <c r="R66" s="206">
        <v>9.8699999999999992</v>
      </c>
      <c r="S66" s="206">
        <v>7.76</v>
      </c>
      <c r="T66" s="206">
        <v>0</v>
      </c>
      <c r="U66" s="206">
        <v>20.51</v>
      </c>
      <c r="V66" s="206">
        <v>5.33</v>
      </c>
      <c r="W66" s="206">
        <v>13.64</v>
      </c>
      <c r="X66" s="206">
        <v>28.91</v>
      </c>
      <c r="Y66" s="206">
        <v>0</v>
      </c>
      <c r="Z66" s="206">
        <v>64.37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368.9</v>
      </c>
      <c r="M67" s="206">
        <v>25.88</v>
      </c>
      <c r="N67" s="206">
        <v>34.729999999999997</v>
      </c>
      <c r="O67" s="206">
        <v>0</v>
      </c>
      <c r="P67" s="206">
        <v>40.950000000000003</v>
      </c>
      <c r="Q67" s="206">
        <v>6.42</v>
      </c>
      <c r="R67" s="206">
        <v>9.8699999999999992</v>
      </c>
      <c r="S67" s="206">
        <v>7.76</v>
      </c>
      <c r="T67" s="206">
        <v>0</v>
      </c>
      <c r="U67" s="206">
        <v>20.51</v>
      </c>
      <c r="V67" s="206">
        <v>5.33</v>
      </c>
      <c r="W67" s="206">
        <v>13.64</v>
      </c>
      <c r="X67" s="206">
        <v>28.91</v>
      </c>
      <c r="Y67" s="206">
        <v>0</v>
      </c>
      <c r="Z67" s="206">
        <v>64.37</v>
      </c>
      <c r="AA67" s="206">
        <v>26.51</v>
      </c>
      <c r="AB67" s="206">
        <v>0</v>
      </c>
      <c r="AC67" s="206">
        <v>7.53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368.9</v>
      </c>
      <c r="M68" s="206">
        <v>25.88</v>
      </c>
      <c r="N68" s="206">
        <v>34.729999999999997</v>
      </c>
      <c r="O68" s="206">
        <v>0</v>
      </c>
      <c r="P68" s="206">
        <v>40.950000000000003</v>
      </c>
      <c r="Q68" s="206">
        <v>6.42</v>
      </c>
      <c r="R68" s="206">
        <v>9.8699999999999992</v>
      </c>
      <c r="S68" s="206">
        <v>7.76</v>
      </c>
      <c r="T68" s="206">
        <v>0</v>
      </c>
      <c r="U68" s="206">
        <v>20.51</v>
      </c>
      <c r="V68" s="206">
        <v>5.33</v>
      </c>
      <c r="W68" s="206">
        <v>13.64</v>
      </c>
      <c r="X68" s="206">
        <v>28.91</v>
      </c>
      <c r="Y68" s="206">
        <v>0</v>
      </c>
      <c r="Z68" s="206">
        <v>64.37</v>
      </c>
      <c r="AA68" s="206">
        <v>26.51</v>
      </c>
      <c r="AB68" s="206">
        <v>0</v>
      </c>
      <c r="AC68" s="206">
        <v>7.53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9.02</v>
      </c>
      <c r="L69" s="206">
        <v>368.9</v>
      </c>
      <c r="M69" s="206">
        <v>25.88</v>
      </c>
      <c r="N69" s="206">
        <v>34.729999999999997</v>
      </c>
      <c r="O69" s="206">
        <v>0</v>
      </c>
      <c r="P69" s="206">
        <v>40.950000000000003</v>
      </c>
      <c r="Q69" s="206">
        <v>6.42</v>
      </c>
      <c r="R69" s="206">
        <v>9.8699999999999992</v>
      </c>
      <c r="S69" s="206">
        <v>7.76</v>
      </c>
      <c r="T69" s="206">
        <v>0</v>
      </c>
      <c r="U69" s="206">
        <v>20.51</v>
      </c>
      <c r="V69" s="206">
        <v>5.33</v>
      </c>
      <c r="W69" s="206">
        <v>13.64</v>
      </c>
      <c r="X69" s="206">
        <v>28.91</v>
      </c>
      <c r="Y69" s="206">
        <v>0</v>
      </c>
      <c r="Z69" s="206">
        <v>64.37</v>
      </c>
      <c r="AA69" s="206">
        <v>26.51</v>
      </c>
      <c r="AB69" s="206">
        <v>0</v>
      </c>
      <c r="AC69" s="206">
        <v>7.53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14.65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9.02</v>
      </c>
      <c r="L70" s="206">
        <v>368.9</v>
      </c>
      <c r="M70" s="206">
        <v>25.88</v>
      </c>
      <c r="N70" s="206">
        <v>34.729999999999997</v>
      </c>
      <c r="O70" s="206">
        <v>0</v>
      </c>
      <c r="P70" s="206">
        <v>40.950000000000003</v>
      </c>
      <c r="Q70" s="206">
        <v>6.42</v>
      </c>
      <c r="R70" s="206">
        <v>9.8699999999999992</v>
      </c>
      <c r="S70" s="206">
        <v>7.76</v>
      </c>
      <c r="T70" s="206">
        <v>0</v>
      </c>
      <c r="U70" s="206">
        <v>20.51</v>
      </c>
      <c r="V70" s="206">
        <v>5.33</v>
      </c>
      <c r="W70" s="206">
        <v>13.64</v>
      </c>
      <c r="X70" s="206">
        <v>28.91</v>
      </c>
      <c r="Y70" s="206">
        <v>0</v>
      </c>
      <c r="Z70" s="206">
        <v>64.37</v>
      </c>
      <c r="AA70" s="206">
        <v>26.51</v>
      </c>
      <c r="AB70" s="206">
        <v>0</v>
      </c>
      <c r="AC70" s="206">
        <v>7.53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9.02</v>
      </c>
      <c r="L71" s="206">
        <v>368.9</v>
      </c>
      <c r="M71" s="206">
        <v>25.88</v>
      </c>
      <c r="N71" s="206">
        <v>34.729999999999997</v>
      </c>
      <c r="O71" s="206">
        <v>0</v>
      </c>
      <c r="P71" s="206">
        <v>40.950000000000003</v>
      </c>
      <c r="Q71" s="206">
        <v>6.42</v>
      </c>
      <c r="R71" s="206">
        <v>9.8699999999999992</v>
      </c>
      <c r="S71" s="206">
        <v>7.76</v>
      </c>
      <c r="T71" s="206">
        <v>0</v>
      </c>
      <c r="U71" s="206">
        <v>20.51</v>
      </c>
      <c r="V71" s="206">
        <v>5.33</v>
      </c>
      <c r="W71" s="206">
        <v>13.64</v>
      </c>
      <c r="X71" s="206">
        <v>28.91</v>
      </c>
      <c r="Y71" s="206">
        <v>0</v>
      </c>
      <c r="Z71" s="206">
        <v>64.37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9.02</v>
      </c>
      <c r="L72" s="206">
        <v>368.9</v>
      </c>
      <c r="M72" s="206">
        <v>25.88</v>
      </c>
      <c r="N72" s="206">
        <v>34.729999999999997</v>
      </c>
      <c r="O72" s="206">
        <v>0</v>
      </c>
      <c r="P72" s="206">
        <v>40.950000000000003</v>
      </c>
      <c r="Q72" s="206">
        <v>6.42</v>
      </c>
      <c r="R72" s="206">
        <v>9.8699999999999992</v>
      </c>
      <c r="S72" s="206">
        <v>7.76</v>
      </c>
      <c r="T72" s="206">
        <v>0</v>
      </c>
      <c r="U72" s="206">
        <v>20.51</v>
      </c>
      <c r="V72" s="206">
        <v>5.33</v>
      </c>
      <c r="W72" s="206">
        <v>13.64</v>
      </c>
      <c r="X72" s="206">
        <v>28.91</v>
      </c>
      <c r="Y72" s="206">
        <v>0</v>
      </c>
      <c r="Z72" s="206">
        <v>64.37</v>
      </c>
      <c r="AA72" s="206">
        <v>26.51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9.02</v>
      </c>
      <c r="L73" s="206">
        <v>368.9</v>
      </c>
      <c r="M73" s="206">
        <v>25.88</v>
      </c>
      <c r="N73" s="206">
        <v>34.729999999999997</v>
      </c>
      <c r="O73" s="206">
        <v>0</v>
      </c>
      <c r="P73" s="206">
        <v>40.950000000000003</v>
      </c>
      <c r="Q73" s="206">
        <v>6.42</v>
      </c>
      <c r="R73" s="206">
        <v>9.8699999999999992</v>
      </c>
      <c r="S73" s="206">
        <v>7.76</v>
      </c>
      <c r="T73" s="206">
        <v>0</v>
      </c>
      <c r="U73" s="206">
        <v>20.51</v>
      </c>
      <c r="V73" s="206">
        <v>5.33</v>
      </c>
      <c r="W73" s="206">
        <v>13.47</v>
      </c>
      <c r="X73" s="206">
        <v>28.91</v>
      </c>
      <c r="Y73" s="206">
        <v>0</v>
      </c>
      <c r="Z73" s="206">
        <v>64.37</v>
      </c>
      <c r="AA73" s="206">
        <v>26.51</v>
      </c>
      <c r="AB73" s="206">
        <v>0</v>
      </c>
      <c r="AC73" s="206">
        <v>7.53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9.02</v>
      </c>
      <c r="L74" s="206">
        <v>368.9</v>
      </c>
      <c r="M74" s="206">
        <v>25.88</v>
      </c>
      <c r="N74" s="206">
        <v>34.729999999999997</v>
      </c>
      <c r="O74" s="206">
        <v>0</v>
      </c>
      <c r="P74" s="206">
        <v>40.950000000000003</v>
      </c>
      <c r="Q74" s="206">
        <v>6.42</v>
      </c>
      <c r="R74" s="206">
        <v>9.8699999999999992</v>
      </c>
      <c r="S74" s="206">
        <v>7.76</v>
      </c>
      <c r="T74" s="206">
        <v>0</v>
      </c>
      <c r="U74" s="206">
        <v>20.51</v>
      </c>
      <c r="V74" s="206">
        <v>5.33</v>
      </c>
      <c r="W74" s="206">
        <v>13.47</v>
      </c>
      <c r="X74" s="206">
        <v>28.91</v>
      </c>
      <c r="Y74" s="206">
        <v>0</v>
      </c>
      <c r="Z74" s="206">
        <v>64.37</v>
      </c>
      <c r="AA74" s="206">
        <v>26.51</v>
      </c>
      <c r="AB74" s="206">
        <v>0</v>
      </c>
      <c r="AC74" s="206">
        <v>7.53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9.02</v>
      </c>
      <c r="L75" s="206">
        <v>368.9</v>
      </c>
      <c r="M75" s="206">
        <v>25.88</v>
      </c>
      <c r="N75" s="206">
        <v>34.729999999999997</v>
      </c>
      <c r="O75" s="206">
        <v>0</v>
      </c>
      <c r="P75" s="206">
        <v>40.950000000000003</v>
      </c>
      <c r="Q75" s="206">
        <v>6.42</v>
      </c>
      <c r="R75" s="206">
        <v>9.8699999999999992</v>
      </c>
      <c r="S75" s="206">
        <v>7.76</v>
      </c>
      <c r="T75" s="206">
        <v>0</v>
      </c>
      <c r="U75" s="206">
        <v>20.51</v>
      </c>
      <c r="V75" s="206">
        <v>5.33</v>
      </c>
      <c r="W75" s="206">
        <v>13.47</v>
      </c>
      <c r="X75" s="206">
        <v>28.91</v>
      </c>
      <c r="Y75" s="206">
        <v>0</v>
      </c>
      <c r="Z75" s="206">
        <v>64.37</v>
      </c>
      <c r="AA75" s="206">
        <v>26.51</v>
      </c>
      <c r="AB75" s="206">
        <v>0</v>
      </c>
      <c r="AC75" s="206">
        <v>7.53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9.02</v>
      </c>
      <c r="L76" s="206">
        <v>368.9</v>
      </c>
      <c r="M76" s="206">
        <v>25.88</v>
      </c>
      <c r="N76" s="206">
        <v>34.729999999999997</v>
      </c>
      <c r="O76" s="206">
        <v>0</v>
      </c>
      <c r="P76" s="206">
        <v>40.950000000000003</v>
      </c>
      <c r="Q76" s="206">
        <v>6.42</v>
      </c>
      <c r="R76" s="206">
        <v>9.8699999999999992</v>
      </c>
      <c r="S76" s="206">
        <v>7.76</v>
      </c>
      <c r="T76" s="206">
        <v>0</v>
      </c>
      <c r="U76" s="206">
        <v>20.51</v>
      </c>
      <c r="V76" s="206">
        <v>5.33</v>
      </c>
      <c r="W76" s="206">
        <v>13.47</v>
      </c>
      <c r="X76" s="206">
        <v>28.91</v>
      </c>
      <c r="Y76" s="206">
        <v>0</v>
      </c>
      <c r="Z76" s="206">
        <v>64.37</v>
      </c>
      <c r="AA76" s="206">
        <v>26.51</v>
      </c>
      <c r="AB76" s="206">
        <v>0</v>
      </c>
      <c r="AC76" s="206">
        <v>7.53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9.02</v>
      </c>
      <c r="L77" s="206">
        <v>368.9</v>
      </c>
      <c r="M77" s="206">
        <v>27.31</v>
      </c>
      <c r="N77" s="206">
        <v>34.729999999999997</v>
      </c>
      <c r="O77" s="206">
        <v>0</v>
      </c>
      <c r="P77" s="206">
        <v>40.950000000000003</v>
      </c>
      <c r="Q77" s="206">
        <v>6.42</v>
      </c>
      <c r="R77" s="206">
        <v>9.8699999999999992</v>
      </c>
      <c r="S77" s="206">
        <v>7.76</v>
      </c>
      <c r="T77" s="206">
        <v>0</v>
      </c>
      <c r="U77" s="206">
        <v>20.51</v>
      </c>
      <c r="V77" s="206">
        <v>5.33</v>
      </c>
      <c r="W77" s="206">
        <v>13.47</v>
      </c>
      <c r="X77" s="206">
        <v>28.91</v>
      </c>
      <c r="Y77" s="206">
        <v>0</v>
      </c>
      <c r="Z77" s="206">
        <v>64.37</v>
      </c>
      <c r="AA77" s="206">
        <v>26.51</v>
      </c>
      <c r="AB77" s="206">
        <v>0</v>
      </c>
      <c r="AC77" s="206">
        <v>7.53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9.02</v>
      </c>
      <c r="L78" s="206">
        <v>368.9</v>
      </c>
      <c r="M78" s="206">
        <v>27.39</v>
      </c>
      <c r="N78" s="206">
        <v>34.729999999999997</v>
      </c>
      <c r="O78" s="206">
        <v>0</v>
      </c>
      <c r="P78" s="206">
        <v>40.950000000000003</v>
      </c>
      <c r="Q78" s="206">
        <v>6.42</v>
      </c>
      <c r="R78" s="206">
        <v>9.8699999999999992</v>
      </c>
      <c r="S78" s="206">
        <v>7.76</v>
      </c>
      <c r="T78" s="206">
        <v>0</v>
      </c>
      <c r="U78" s="206">
        <v>20.51</v>
      </c>
      <c r="V78" s="206">
        <v>5.33</v>
      </c>
      <c r="W78" s="206">
        <v>13.47</v>
      </c>
      <c r="X78" s="206">
        <v>28.91</v>
      </c>
      <c r="Y78" s="206">
        <v>0</v>
      </c>
      <c r="Z78" s="206">
        <v>64.37</v>
      </c>
      <c r="AA78" s="206">
        <v>26.51</v>
      </c>
      <c r="AB78" s="206">
        <v>0</v>
      </c>
      <c r="AC78" s="206">
        <v>7.53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9.02</v>
      </c>
      <c r="L79" s="206">
        <v>368.91</v>
      </c>
      <c r="M79" s="206">
        <v>27.39</v>
      </c>
      <c r="N79" s="206">
        <v>34.729999999999997</v>
      </c>
      <c r="O79" s="206">
        <v>0</v>
      </c>
      <c r="P79" s="206">
        <v>40.950000000000003</v>
      </c>
      <c r="Q79" s="206">
        <v>6.42</v>
      </c>
      <c r="R79" s="206">
        <v>12.05</v>
      </c>
      <c r="S79" s="206">
        <v>7.76</v>
      </c>
      <c r="T79" s="206">
        <v>0</v>
      </c>
      <c r="U79" s="206">
        <v>20.51</v>
      </c>
      <c r="V79" s="206">
        <v>5.33</v>
      </c>
      <c r="W79" s="206">
        <v>13.47</v>
      </c>
      <c r="X79" s="206">
        <v>28.91</v>
      </c>
      <c r="Y79" s="206">
        <v>0</v>
      </c>
      <c r="Z79" s="206">
        <v>64.37</v>
      </c>
      <c r="AA79" s="206">
        <v>26.51</v>
      </c>
      <c r="AB79" s="206">
        <v>0</v>
      </c>
      <c r="AC79" s="206">
        <v>7.53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9.02</v>
      </c>
      <c r="L80" s="206">
        <v>368.91</v>
      </c>
      <c r="M80" s="206">
        <v>27.39</v>
      </c>
      <c r="N80" s="206">
        <v>34.729999999999997</v>
      </c>
      <c r="O80" s="206">
        <v>0</v>
      </c>
      <c r="P80" s="206">
        <v>40.950000000000003</v>
      </c>
      <c r="Q80" s="206">
        <v>6.42</v>
      </c>
      <c r="R80" s="206">
        <v>12.47</v>
      </c>
      <c r="S80" s="206">
        <v>7.76</v>
      </c>
      <c r="T80" s="206">
        <v>0</v>
      </c>
      <c r="U80" s="206">
        <v>20.51</v>
      </c>
      <c r="V80" s="206">
        <v>5.33</v>
      </c>
      <c r="W80" s="206">
        <v>13.47</v>
      </c>
      <c r="X80" s="206">
        <v>28.91</v>
      </c>
      <c r="Y80" s="206">
        <v>0</v>
      </c>
      <c r="Z80" s="206">
        <v>64.37</v>
      </c>
      <c r="AA80" s="206">
        <v>26.51</v>
      </c>
      <c r="AB80" s="206">
        <v>0</v>
      </c>
      <c r="AC80" s="206">
        <v>7.53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9.02</v>
      </c>
      <c r="L81" s="206">
        <v>368.91</v>
      </c>
      <c r="M81" s="206">
        <v>27.39</v>
      </c>
      <c r="N81" s="206">
        <v>34.729999999999997</v>
      </c>
      <c r="O81" s="206">
        <v>0</v>
      </c>
      <c r="P81" s="206">
        <v>40.950000000000003</v>
      </c>
      <c r="Q81" s="206">
        <v>6.42</v>
      </c>
      <c r="R81" s="206">
        <v>12.47</v>
      </c>
      <c r="S81" s="206">
        <v>7.76</v>
      </c>
      <c r="T81" s="206">
        <v>0</v>
      </c>
      <c r="U81" s="206">
        <v>20.51</v>
      </c>
      <c r="V81" s="206">
        <v>5.34</v>
      </c>
      <c r="W81" s="206">
        <v>13.47</v>
      </c>
      <c r="X81" s="206">
        <v>28.91</v>
      </c>
      <c r="Y81" s="206">
        <v>0</v>
      </c>
      <c r="Z81" s="206">
        <v>64.37</v>
      </c>
      <c r="AA81" s="206">
        <v>26.51</v>
      </c>
      <c r="AB81" s="206">
        <v>0</v>
      </c>
      <c r="AC81" s="206">
        <v>7.53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9.02</v>
      </c>
      <c r="L82" s="206">
        <v>368.91</v>
      </c>
      <c r="M82" s="206">
        <v>27.39</v>
      </c>
      <c r="N82" s="206">
        <v>34.729999999999997</v>
      </c>
      <c r="O82" s="206">
        <v>0</v>
      </c>
      <c r="P82" s="206">
        <v>40.950000000000003</v>
      </c>
      <c r="Q82" s="206">
        <v>6.42</v>
      </c>
      <c r="R82" s="206">
        <v>12.47</v>
      </c>
      <c r="S82" s="206">
        <v>7.76</v>
      </c>
      <c r="T82" s="206">
        <v>0</v>
      </c>
      <c r="U82" s="206">
        <v>20.51</v>
      </c>
      <c r="V82" s="206">
        <v>5.34</v>
      </c>
      <c r="W82" s="206">
        <v>13.47</v>
      </c>
      <c r="X82" s="206">
        <v>28.91</v>
      </c>
      <c r="Y82" s="206">
        <v>0</v>
      </c>
      <c r="Z82" s="206">
        <v>64.37</v>
      </c>
      <c r="AA82" s="206">
        <v>26.51</v>
      </c>
      <c r="AB82" s="206">
        <v>0</v>
      </c>
      <c r="AC82" s="206">
        <v>7.53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368.91</v>
      </c>
      <c r="M83" s="206">
        <v>27.39</v>
      </c>
      <c r="N83" s="206">
        <v>34.729999999999997</v>
      </c>
      <c r="O83" s="206">
        <v>0</v>
      </c>
      <c r="P83" s="206">
        <v>40.950000000000003</v>
      </c>
      <c r="Q83" s="206">
        <v>6.42</v>
      </c>
      <c r="R83" s="206">
        <v>12.47</v>
      </c>
      <c r="S83" s="206">
        <v>7.76</v>
      </c>
      <c r="T83" s="206">
        <v>0</v>
      </c>
      <c r="U83" s="206">
        <v>20.51</v>
      </c>
      <c r="V83" s="206">
        <v>5.4</v>
      </c>
      <c r="W83" s="206">
        <v>13.47</v>
      </c>
      <c r="X83" s="206">
        <v>28.91</v>
      </c>
      <c r="Y83" s="206">
        <v>0</v>
      </c>
      <c r="Z83" s="206">
        <v>64.37</v>
      </c>
      <c r="AA83" s="206">
        <v>26.51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368.91</v>
      </c>
      <c r="M84" s="206">
        <v>27.39</v>
      </c>
      <c r="N84" s="206">
        <v>34.729999999999997</v>
      </c>
      <c r="O84" s="206">
        <v>0</v>
      </c>
      <c r="P84" s="206">
        <v>40.950000000000003</v>
      </c>
      <c r="Q84" s="206">
        <v>6.42</v>
      </c>
      <c r="R84" s="206">
        <v>12.47</v>
      </c>
      <c r="S84" s="206">
        <v>7.76</v>
      </c>
      <c r="T84" s="206">
        <v>0</v>
      </c>
      <c r="U84" s="206">
        <v>20.51</v>
      </c>
      <c r="V84" s="206">
        <v>5.4</v>
      </c>
      <c r="W84" s="206">
        <v>13.47</v>
      </c>
      <c r="X84" s="206">
        <v>28.91</v>
      </c>
      <c r="Y84" s="206">
        <v>0</v>
      </c>
      <c r="Z84" s="206">
        <v>64.37</v>
      </c>
      <c r="AA84" s="206">
        <v>26.51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368.91</v>
      </c>
      <c r="M85" s="206">
        <v>27.39</v>
      </c>
      <c r="N85" s="206">
        <v>34.729999999999997</v>
      </c>
      <c r="O85" s="206">
        <v>0</v>
      </c>
      <c r="P85" s="206">
        <v>40.950000000000003</v>
      </c>
      <c r="Q85" s="206">
        <v>6.42</v>
      </c>
      <c r="R85" s="206">
        <v>12.47</v>
      </c>
      <c r="S85" s="206">
        <v>7.76</v>
      </c>
      <c r="T85" s="206">
        <v>0</v>
      </c>
      <c r="U85" s="206">
        <v>20.51</v>
      </c>
      <c r="V85" s="206">
        <v>5.4</v>
      </c>
      <c r="W85" s="206">
        <v>13.47</v>
      </c>
      <c r="X85" s="206">
        <v>28.91</v>
      </c>
      <c r="Y85" s="206">
        <v>0</v>
      </c>
      <c r="Z85" s="206">
        <v>64.37</v>
      </c>
      <c r="AA85" s="206">
        <v>26.51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368.91</v>
      </c>
      <c r="M86" s="206">
        <v>27.39</v>
      </c>
      <c r="N86" s="206">
        <v>34.729999999999997</v>
      </c>
      <c r="O86" s="206">
        <v>0</v>
      </c>
      <c r="P86" s="206">
        <v>40.950000000000003</v>
      </c>
      <c r="Q86" s="206">
        <v>1.92</v>
      </c>
      <c r="R86" s="206">
        <v>12.47</v>
      </c>
      <c r="S86" s="206">
        <v>7.76</v>
      </c>
      <c r="T86" s="206">
        <v>0</v>
      </c>
      <c r="U86" s="206">
        <v>20.51</v>
      </c>
      <c r="V86" s="206">
        <v>5.4</v>
      </c>
      <c r="W86" s="206">
        <v>13.47</v>
      </c>
      <c r="X86" s="206">
        <v>28.91</v>
      </c>
      <c r="Y86" s="206">
        <v>0</v>
      </c>
      <c r="Z86" s="206">
        <v>64.37</v>
      </c>
      <c r="AA86" s="206">
        <v>26.51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368.91</v>
      </c>
      <c r="M87" s="206">
        <v>25.59</v>
      </c>
      <c r="N87" s="206">
        <v>34.729999999999997</v>
      </c>
      <c r="O87" s="206">
        <v>0</v>
      </c>
      <c r="P87" s="206">
        <v>40.950000000000003</v>
      </c>
      <c r="Q87" s="206">
        <v>1.92</v>
      </c>
      <c r="R87" s="206">
        <v>12.47</v>
      </c>
      <c r="S87" s="206">
        <v>7.76</v>
      </c>
      <c r="T87" s="206">
        <v>0</v>
      </c>
      <c r="U87" s="206">
        <v>20.51</v>
      </c>
      <c r="V87" s="206">
        <v>5.5</v>
      </c>
      <c r="W87" s="206">
        <v>13.2</v>
      </c>
      <c r="X87" s="206">
        <v>28.91</v>
      </c>
      <c r="Y87" s="206">
        <v>0</v>
      </c>
      <c r="Z87" s="206">
        <v>64.37</v>
      </c>
      <c r="AA87" s="206">
        <v>26.51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368.91</v>
      </c>
      <c r="M88" s="206">
        <v>25.59</v>
      </c>
      <c r="N88" s="206">
        <v>34.729999999999997</v>
      </c>
      <c r="O88" s="206">
        <v>0</v>
      </c>
      <c r="P88" s="206">
        <v>40.950000000000003</v>
      </c>
      <c r="Q88" s="206">
        <v>1.92</v>
      </c>
      <c r="R88" s="206">
        <v>12.47</v>
      </c>
      <c r="S88" s="206">
        <v>7.76</v>
      </c>
      <c r="T88" s="206">
        <v>0</v>
      </c>
      <c r="U88" s="206">
        <v>20.51</v>
      </c>
      <c r="V88" s="206">
        <v>5.49</v>
      </c>
      <c r="W88" s="206">
        <v>13.2</v>
      </c>
      <c r="X88" s="206">
        <v>28.91</v>
      </c>
      <c r="Y88" s="206">
        <v>0</v>
      </c>
      <c r="Z88" s="206">
        <v>64.37</v>
      </c>
      <c r="AA88" s="206">
        <v>26.51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335.37</v>
      </c>
      <c r="M89" s="206">
        <v>25.59</v>
      </c>
      <c r="N89" s="206">
        <v>34.729999999999997</v>
      </c>
      <c r="O89" s="206">
        <v>0</v>
      </c>
      <c r="P89" s="206">
        <v>40.950000000000003</v>
      </c>
      <c r="Q89" s="206">
        <v>1.92</v>
      </c>
      <c r="R89" s="206">
        <v>12.47</v>
      </c>
      <c r="S89" s="206">
        <v>7.76</v>
      </c>
      <c r="T89" s="206">
        <v>0</v>
      </c>
      <c r="U89" s="206">
        <v>20.51</v>
      </c>
      <c r="V89" s="206">
        <v>6.09</v>
      </c>
      <c r="W89" s="206">
        <v>13.2</v>
      </c>
      <c r="X89" s="206">
        <v>28.91</v>
      </c>
      <c r="Y89" s="206">
        <v>0</v>
      </c>
      <c r="Z89" s="206">
        <v>64.37</v>
      </c>
      <c r="AA89" s="206">
        <v>26.51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306.62</v>
      </c>
      <c r="M90" s="206">
        <v>25.59</v>
      </c>
      <c r="N90" s="206">
        <v>34.729999999999997</v>
      </c>
      <c r="O90" s="206">
        <v>0</v>
      </c>
      <c r="P90" s="206">
        <v>40.950000000000003</v>
      </c>
      <c r="Q90" s="206">
        <v>1.92</v>
      </c>
      <c r="R90" s="206">
        <v>12.47</v>
      </c>
      <c r="S90" s="206">
        <v>7.76</v>
      </c>
      <c r="T90" s="206">
        <v>0</v>
      </c>
      <c r="U90" s="206">
        <v>20.51</v>
      </c>
      <c r="V90" s="206">
        <v>6.09</v>
      </c>
      <c r="W90" s="206">
        <v>13.2</v>
      </c>
      <c r="X90" s="206">
        <v>28.91</v>
      </c>
      <c r="Y90" s="206">
        <v>0</v>
      </c>
      <c r="Z90" s="206">
        <v>64.37</v>
      </c>
      <c r="AA90" s="206">
        <v>26.51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245.32</v>
      </c>
      <c r="M91" s="206">
        <v>27.04</v>
      </c>
      <c r="N91" s="206">
        <v>34.729999999999997</v>
      </c>
      <c r="O91" s="206">
        <v>0</v>
      </c>
      <c r="P91" s="206">
        <v>40.950000000000003</v>
      </c>
      <c r="Q91" s="206">
        <v>1.92</v>
      </c>
      <c r="R91" s="206">
        <v>12.47</v>
      </c>
      <c r="S91" s="206">
        <v>2.16</v>
      </c>
      <c r="T91" s="206">
        <v>0</v>
      </c>
      <c r="U91" s="206">
        <v>20.51</v>
      </c>
      <c r="V91" s="206">
        <v>2.81</v>
      </c>
      <c r="W91" s="206">
        <v>13.2</v>
      </c>
      <c r="X91" s="206">
        <v>28.91</v>
      </c>
      <c r="Y91" s="206">
        <v>0</v>
      </c>
      <c r="Z91" s="206">
        <v>64.37</v>
      </c>
      <c r="AA91" s="206">
        <v>26.51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57.96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203.14</v>
      </c>
      <c r="M92" s="206">
        <v>27.04</v>
      </c>
      <c r="N92" s="206">
        <v>34.729999999999997</v>
      </c>
      <c r="O92" s="206">
        <v>0</v>
      </c>
      <c r="P92" s="206">
        <v>40.950000000000003</v>
      </c>
      <c r="Q92" s="206">
        <v>1.94</v>
      </c>
      <c r="R92" s="206">
        <v>6.16</v>
      </c>
      <c r="S92" s="206">
        <v>3.18</v>
      </c>
      <c r="T92" s="206">
        <v>0</v>
      </c>
      <c r="U92" s="206">
        <v>20.51</v>
      </c>
      <c r="V92" s="206">
        <v>1.92</v>
      </c>
      <c r="W92" s="206">
        <v>4.87</v>
      </c>
      <c r="X92" s="206">
        <v>9.58</v>
      </c>
      <c r="Y92" s="206">
        <v>0</v>
      </c>
      <c r="Z92" s="206">
        <v>64.37</v>
      </c>
      <c r="AA92" s="206">
        <v>7.67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57.96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203.14</v>
      </c>
      <c r="M93" s="206">
        <v>27.04</v>
      </c>
      <c r="N93" s="206">
        <v>34.729999999999997</v>
      </c>
      <c r="O93" s="206">
        <v>0</v>
      </c>
      <c r="P93" s="206">
        <v>40.950000000000003</v>
      </c>
      <c r="Q93" s="206">
        <v>1.95</v>
      </c>
      <c r="R93" s="206">
        <v>1.92</v>
      </c>
      <c r="S93" s="206">
        <v>3.18</v>
      </c>
      <c r="T93" s="206">
        <v>0</v>
      </c>
      <c r="U93" s="206">
        <v>20.51</v>
      </c>
      <c r="V93" s="206">
        <v>1.92</v>
      </c>
      <c r="W93" s="206">
        <v>4.87</v>
      </c>
      <c r="X93" s="206">
        <v>9.58</v>
      </c>
      <c r="Y93" s="206">
        <v>0</v>
      </c>
      <c r="Z93" s="206">
        <v>64.37</v>
      </c>
      <c r="AA93" s="206">
        <v>7.67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57.96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203.14</v>
      </c>
      <c r="M94" s="206">
        <v>27.04</v>
      </c>
      <c r="N94" s="206">
        <v>34.729999999999997</v>
      </c>
      <c r="O94" s="206">
        <v>0</v>
      </c>
      <c r="P94" s="206">
        <v>40.950000000000003</v>
      </c>
      <c r="Q94" s="206">
        <v>1.95</v>
      </c>
      <c r="R94" s="206">
        <v>1.92</v>
      </c>
      <c r="S94" s="206">
        <v>3.18</v>
      </c>
      <c r="T94" s="206">
        <v>0</v>
      </c>
      <c r="U94" s="206">
        <v>20.51</v>
      </c>
      <c r="V94" s="206">
        <v>1.92</v>
      </c>
      <c r="W94" s="206">
        <v>4.87</v>
      </c>
      <c r="X94" s="206">
        <v>9.58</v>
      </c>
      <c r="Y94" s="206">
        <v>0</v>
      </c>
      <c r="Z94" s="206">
        <v>38.33</v>
      </c>
      <c r="AA94" s="206">
        <v>7.67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57.96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203.14</v>
      </c>
      <c r="M95" s="206">
        <v>27.04</v>
      </c>
      <c r="N95" s="206">
        <v>34.729999999999997</v>
      </c>
      <c r="O95" s="206">
        <v>0</v>
      </c>
      <c r="P95" s="206">
        <v>40.950000000000003</v>
      </c>
      <c r="Q95" s="206">
        <v>1.95</v>
      </c>
      <c r="R95" s="206">
        <v>1.92</v>
      </c>
      <c r="S95" s="206">
        <v>3.18</v>
      </c>
      <c r="T95" s="206">
        <v>0</v>
      </c>
      <c r="U95" s="206">
        <v>20.51</v>
      </c>
      <c r="V95" s="206">
        <v>1.92</v>
      </c>
      <c r="W95" s="206">
        <v>4.95</v>
      </c>
      <c r="X95" s="206">
        <v>9.58</v>
      </c>
      <c r="Y95" s="206">
        <v>0</v>
      </c>
      <c r="Z95" s="206">
        <v>38.33</v>
      </c>
      <c r="AA95" s="206">
        <v>7.67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57.96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203.14</v>
      </c>
      <c r="M96" s="206">
        <v>27.04</v>
      </c>
      <c r="N96" s="206">
        <v>34.729999999999997</v>
      </c>
      <c r="O96" s="206">
        <v>0</v>
      </c>
      <c r="P96" s="206">
        <v>40.950000000000003</v>
      </c>
      <c r="Q96" s="206">
        <v>1.95</v>
      </c>
      <c r="R96" s="206">
        <v>1.92</v>
      </c>
      <c r="S96" s="206">
        <v>3.18</v>
      </c>
      <c r="T96" s="206">
        <v>0</v>
      </c>
      <c r="U96" s="206">
        <v>20.51</v>
      </c>
      <c r="V96" s="206">
        <v>1.92</v>
      </c>
      <c r="W96" s="206">
        <v>4.8600000000000003</v>
      </c>
      <c r="X96" s="206">
        <v>9.58</v>
      </c>
      <c r="Y96" s="206">
        <v>0</v>
      </c>
      <c r="Z96" s="206">
        <v>38.33</v>
      </c>
      <c r="AA96" s="206">
        <v>7.67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57.96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203.14</v>
      </c>
      <c r="M97" s="206">
        <v>27.04</v>
      </c>
      <c r="N97" s="206">
        <v>34.729999999999997</v>
      </c>
      <c r="O97" s="206">
        <v>0</v>
      </c>
      <c r="P97" s="206">
        <v>40.950000000000003</v>
      </c>
      <c r="Q97" s="206">
        <v>1.95</v>
      </c>
      <c r="R97" s="206">
        <v>1.92</v>
      </c>
      <c r="S97" s="206">
        <v>3.21</v>
      </c>
      <c r="T97" s="206">
        <v>0</v>
      </c>
      <c r="U97" s="206">
        <v>20.51</v>
      </c>
      <c r="V97" s="206">
        <v>1.92</v>
      </c>
      <c r="W97" s="206">
        <v>4.8600000000000003</v>
      </c>
      <c r="X97" s="206">
        <v>9.58</v>
      </c>
      <c r="Y97" s="206">
        <v>0</v>
      </c>
      <c r="Z97" s="206">
        <v>38.33</v>
      </c>
      <c r="AA97" s="206">
        <v>7.67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57.96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0.78</v>
      </c>
      <c r="L98" s="206">
        <v>203.14</v>
      </c>
      <c r="M98" s="206">
        <v>27.04</v>
      </c>
      <c r="N98" s="206">
        <v>34.729999999999997</v>
      </c>
      <c r="O98" s="206">
        <v>0</v>
      </c>
      <c r="P98" s="206">
        <v>40.950000000000003</v>
      </c>
      <c r="Q98" s="206">
        <v>1.95</v>
      </c>
      <c r="R98" s="206">
        <v>1.92</v>
      </c>
      <c r="S98" s="206">
        <v>3.21</v>
      </c>
      <c r="T98" s="206">
        <v>0</v>
      </c>
      <c r="U98" s="206">
        <v>20.51</v>
      </c>
      <c r="V98" s="206">
        <v>1.92</v>
      </c>
      <c r="W98" s="206">
        <v>4.8600000000000003</v>
      </c>
      <c r="X98" s="206">
        <v>9.58</v>
      </c>
      <c r="Y98" s="206">
        <v>0</v>
      </c>
      <c r="Z98" s="206">
        <v>38.33</v>
      </c>
      <c r="AA98" s="206">
        <v>7.67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57.96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0.17259250000000007</v>
      </c>
      <c r="L99">
        <f t="shared" si="0"/>
        <v>7.4969200000000029</v>
      </c>
      <c r="M99">
        <f t="shared" si="0"/>
        <v>0.62009750000000008</v>
      </c>
      <c r="N99">
        <f t="shared" si="0"/>
        <v>0.83301250000000038</v>
      </c>
      <c r="O99">
        <f t="shared" si="0"/>
        <v>0</v>
      </c>
      <c r="P99">
        <f t="shared" si="0"/>
        <v>0.98279999999999834</v>
      </c>
      <c r="Q99">
        <f t="shared" si="0"/>
        <v>9.5495000000000052E-2</v>
      </c>
      <c r="R99">
        <f t="shared" si="0"/>
        <v>0.22507250000000006</v>
      </c>
      <c r="S99">
        <f t="shared" si="0"/>
        <v>0.15483749999999979</v>
      </c>
      <c r="T99">
        <f t="shared" si="0"/>
        <v>0</v>
      </c>
      <c r="U99">
        <f t="shared" si="0"/>
        <v>0.49223999999999984</v>
      </c>
      <c r="V99">
        <f t="shared" si="0"/>
        <v>0.10220749999999999</v>
      </c>
      <c r="W99">
        <f t="shared" si="0"/>
        <v>0.2584725000000001</v>
      </c>
      <c r="X99">
        <f t="shared" si="0"/>
        <v>0.54842500000000038</v>
      </c>
      <c r="Y99">
        <f t="shared" si="0"/>
        <v>0</v>
      </c>
      <c r="Z99">
        <f t="shared" si="0"/>
        <v>1.3611299999999984</v>
      </c>
      <c r="AA99">
        <f t="shared" si="0"/>
        <v>0.49493999999999999</v>
      </c>
      <c r="AB99">
        <f t="shared" si="0"/>
        <v>0</v>
      </c>
      <c r="AC99">
        <f t="shared" si="0"/>
        <v>0.26180499999999984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1.5493750000000013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0.18269250000000006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44918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1.35</v>
      </c>
      <c r="L3" s="206">
        <v>1.35</v>
      </c>
      <c r="M3" s="206">
        <v>1.1599999999999999</v>
      </c>
      <c r="N3" s="206">
        <v>2.42</v>
      </c>
      <c r="O3" s="206">
        <v>2.69</v>
      </c>
      <c r="P3" s="206">
        <v>0</v>
      </c>
      <c r="Q3" s="206">
        <v>0</v>
      </c>
      <c r="R3" s="206">
        <v>0.54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1.35</v>
      </c>
      <c r="L4" s="206">
        <v>1.35</v>
      </c>
      <c r="M4" s="206">
        <v>1.1599999999999999</v>
      </c>
      <c r="N4" s="206">
        <v>2.42</v>
      </c>
      <c r="O4" s="206">
        <v>2.69</v>
      </c>
      <c r="P4" s="206">
        <v>0</v>
      </c>
      <c r="Q4" s="206">
        <v>0</v>
      </c>
      <c r="R4" s="206">
        <v>0.54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1.39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1.35</v>
      </c>
      <c r="L5" s="206">
        <v>1.35</v>
      </c>
      <c r="M5" s="206">
        <v>1.18</v>
      </c>
      <c r="N5" s="206">
        <v>2.42</v>
      </c>
      <c r="O5" s="206">
        <v>2.69</v>
      </c>
      <c r="P5" s="206">
        <v>0</v>
      </c>
      <c r="Q5" s="206">
        <v>0</v>
      </c>
      <c r="R5" s="206">
        <v>0.56999999999999995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1.35</v>
      </c>
      <c r="L6" s="206">
        <v>1.35</v>
      </c>
      <c r="M6" s="206">
        <v>1.19</v>
      </c>
      <c r="N6" s="206">
        <v>2.42</v>
      </c>
      <c r="O6" s="206">
        <v>2.69</v>
      </c>
      <c r="P6" s="206">
        <v>0</v>
      </c>
      <c r="Q6" s="206">
        <v>0</v>
      </c>
      <c r="R6" s="206">
        <v>0.56999999999999995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1.35</v>
      </c>
      <c r="L7" s="206">
        <v>1.35</v>
      </c>
      <c r="M7" s="206">
        <v>1.2</v>
      </c>
      <c r="N7" s="206">
        <v>2.42</v>
      </c>
      <c r="O7" s="206">
        <v>2.69</v>
      </c>
      <c r="P7" s="206">
        <v>0</v>
      </c>
      <c r="Q7" s="206">
        <v>0</v>
      </c>
      <c r="R7" s="206">
        <v>0.56999999999999995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1.35</v>
      </c>
      <c r="L8" s="206">
        <v>1.35</v>
      </c>
      <c r="M8" s="206">
        <v>1.2</v>
      </c>
      <c r="N8" s="206">
        <v>2.42</v>
      </c>
      <c r="O8" s="206">
        <v>2.69</v>
      </c>
      <c r="P8" s="206">
        <v>0</v>
      </c>
      <c r="Q8" s="206">
        <v>0</v>
      </c>
      <c r="R8" s="206">
        <v>0.56999999999999995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1.35</v>
      </c>
      <c r="L9" s="206">
        <v>1.35</v>
      </c>
      <c r="M9" s="206">
        <v>1.2</v>
      </c>
      <c r="N9" s="206">
        <v>2.42</v>
      </c>
      <c r="O9" s="206">
        <v>2.69</v>
      </c>
      <c r="P9" s="206">
        <v>0</v>
      </c>
      <c r="Q9" s="206">
        <v>0</v>
      </c>
      <c r="R9" s="206">
        <v>0.56999999999999995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1.35</v>
      </c>
      <c r="L10" s="206">
        <v>1.35</v>
      </c>
      <c r="M10" s="206">
        <v>1.2</v>
      </c>
      <c r="N10" s="206">
        <v>2.42</v>
      </c>
      <c r="O10" s="206">
        <v>2.69</v>
      </c>
      <c r="P10" s="206">
        <v>0</v>
      </c>
      <c r="Q10" s="206">
        <v>0</v>
      </c>
      <c r="R10" s="206">
        <v>0.56999999999999995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1.35</v>
      </c>
      <c r="L11" s="206">
        <v>1.35</v>
      </c>
      <c r="M11" s="206">
        <v>1.2</v>
      </c>
      <c r="N11" s="206">
        <v>2.42</v>
      </c>
      <c r="O11" s="206">
        <v>2.69</v>
      </c>
      <c r="P11" s="206">
        <v>0</v>
      </c>
      <c r="Q11" s="206">
        <v>0</v>
      </c>
      <c r="R11" s="206">
        <v>0.56999999999999995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1.35</v>
      </c>
      <c r="L12" s="206">
        <v>1.35</v>
      </c>
      <c r="M12" s="206">
        <v>1.2</v>
      </c>
      <c r="N12" s="206">
        <v>2.42</v>
      </c>
      <c r="O12" s="206">
        <v>2.69</v>
      </c>
      <c r="P12" s="206">
        <v>0</v>
      </c>
      <c r="Q12" s="206">
        <v>0</v>
      </c>
      <c r="R12" s="206">
        <v>0.56999999999999995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1.35</v>
      </c>
      <c r="L13" s="206">
        <v>1.35</v>
      </c>
      <c r="M13" s="206">
        <v>1.2</v>
      </c>
      <c r="N13" s="206">
        <v>2.42</v>
      </c>
      <c r="O13" s="206">
        <v>2.69</v>
      </c>
      <c r="P13" s="206">
        <v>0</v>
      </c>
      <c r="Q13" s="206">
        <v>0</v>
      </c>
      <c r="R13" s="206">
        <v>0.56999999999999995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1.35</v>
      </c>
      <c r="L14" s="206">
        <v>1.35</v>
      </c>
      <c r="M14" s="206">
        <v>1.2</v>
      </c>
      <c r="N14" s="206">
        <v>2.42</v>
      </c>
      <c r="O14" s="206">
        <v>2.69</v>
      </c>
      <c r="P14" s="206">
        <v>0</v>
      </c>
      <c r="Q14" s="206">
        <v>0</v>
      </c>
      <c r="R14" s="206">
        <v>0.56999999999999995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1.35</v>
      </c>
      <c r="L15" s="206">
        <v>1.35</v>
      </c>
      <c r="M15" s="206">
        <v>1.17</v>
      </c>
      <c r="N15" s="206">
        <v>2.42</v>
      </c>
      <c r="O15" s="206">
        <v>2.69</v>
      </c>
      <c r="P15" s="206">
        <v>0</v>
      </c>
      <c r="Q15" s="206">
        <v>0</v>
      </c>
      <c r="R15" s="206">
        <v>0.57999999999999996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1.35</v>
      </c>
      <c r="L16" s="206">
        <v>1.35</v>
      </c>
      <c r="M16" s="206">
        <v>1.17</v>
      </c>
      <c r="N16" s="206">
        <v>2.42</v>
      </c>
      <c r="O16" s="206">
        <v>2.69</v>
      </c>
      <c r="P16" s="206">
        <v>0</v>
      </c>
      <c r="Q16" s="206">
        <v>0</v>
      </c>
      <c r="R16" s="206">
        <v>0.57999999999999996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1.34</v>
      </c>
      <c r="L17" s="206">
        <v>1.35</v>
      </c>
      <c r="M17" s="206">
        <v>1.17</v>
      </c>
      <c r="N17" s="206">
        <v>2.33</v>
      </c>
      <c r="O17" s="206">
        <v>2.69</v>
      </c>
      <c r="P17" s="206">
        <v>0</v>
      </c>
      <c r="Q17" s="206">
        <v>0</v>
      </c>
      <c r="R17" s="206">
        <v>0.56999999999999995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1.34</v>
      </c>
      <c r="L18" s="206">
        <v>1.35</v>
      </c>
      <c r="M18" s="206">
        <v>1.17</v>
      </c>
      <c r="N18" s="206">
        <v>2.42</v>
      </c>
      <c r="O18" s="206">
        <v>2.69</v>
      </c>
      <c r="P18" s="206">
        <v>0</v>
      </c>
      <c r="Q18" s="206">
        <v>0</v>
      </c>
      <c r="R18" s="206">
        <v>0.56999999999999995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1.34</v>
      </c>
      <c r="L19" s="206">
        <v>1.35</v>
      </c>
      <c r="M19" s="206">
        <v>1.17</v>
      </c>
      <c r="N19" s="206">
        <v>2.38</v>
      </c>
      <c r="O19" s="206">
        <v>2.69</v>
      </c>
      <c r="P19" s="206">
        <v>0</v>
      </c>
      <c r="Q19" s="206">
        <v>0</v>
      </c>
      <c r="R19" s="206">
        <v>0.56000000000000005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1.34</v>
      </c>
      <c r="L20" s="206">
        <v>1.35</v>
      </c>
      <c r="M20" s="206">
        <v>1.1399999999999999</v>
      </c>
      <c r="N20" s="206">
        <v>2.42</v>
      </c>
      <c r="O20" s="206">
        <v>2.69</v>
      </c>
      <c r="P20" s="206">
        <v>0</v>
      </c>
      <c r="Q20" s="206">
        <v>0</v>
      </c>
      <c r="R20" s="206">
        <v>0.56000000000000005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1.34</v>
      </c>
      <c r="L21" s="206">
        <v>1.35</v>
      </c>
      <c r="M21" s="206">
        <v>1.1499999999999999</v>
      </c>
      <c r="N21" s="206">
        <v>2.42</v>
      </c>
      <c r="O21" s="206">
        <v>2.69</v>
      </c>
      <c r="P21" s="206">
        <v>0</v>
      </c>
      <c r="Q21" s="206">
        <v>0</v>
      </c>
      <c r="R21" s="206">
        <v>0.55000000000000004</v>
      </c>
      <c r="S21" s="206">
        <v>0.28000000000000003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1.34</v>
      </c>
      <c r="L22" s="206">
        <v>1.35</v>
      </c>
      <c r="M22" s="206">
        <v>1.1399999999999999</v>
      </c>
      <c r="N22" s="206">
        <v>2.42</v>
      </c>
      <c r="O22" s="206">
        <v>2.69</v>
      </c>
      <c r="P22" s="206">
        <v>0</v>
      </c>
      <c r="Q22" s="206">
        <v>0</v>
      </c>
      <c r="R22" s="206">
        <v>0.55000000000000004</v>
      </c>
      <c r="S22" s="206">
        <v>0.28000000000000003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1.34</v>
      </c>
      <c r="L23" s="206">
        <v>1.35</v>
      </c>
      <c r="M23" s="206">
        <v>1.1499999999999999</v>
      </c>
      <c r="N23" s="206">
        <v>2.42</v>
      </c>
      <c r="O23" s="206">
        <v>2.69</v>
      </c>
      <c r="P23" s="206">
        <v>0</v>
      </c>
      <c r="Q23" s="206">
        <v>0</v>
      </c>
      <c r="R23" s="206">
        <v>0.38</v>
      </c>
      <c r="S23" s="206">
        <v>0.28000000000000003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1.34</v>
      </c>
      <c r="L24" s="206">
        <v>1.35</v>
      </c>
      <c r="M24" s="206">
        <v>1.1499999999999999</v>
      </c>
      <c r="N24" s="206">
        <v>2.42</v>
      </c>
      <c r="O24" s="206">
        <v>2.69</v>
      </c>
      <c r="P24" s="206">
        <v>0</v>
      </c>
      <c r="Q24" s="206">
        <v>0</v>
      </c>
      <c r="R24" s="206">
        <v>0</v>
      </c>
      <c r="S24" s="206">
        <v>0.27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1.35</v>
      </c>
      <c r="M25" s="206">
        <v>1.1499999999999999</v>
      </c>
      <c r="N25" s="206">
        <v>2.42</v>
      </c>
      <c r="O25" s="206">
        <v>2.69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1.35</v>
      </c>
      <c r="M26" s="206">
        <v>1.1499999999999999</v>
      </c>
      <c r="N26" s="206">
        <v>2.42</v>
      </c>
      <c r="O26" s="206">
        <v>2.69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1.35</v>
      </c>
      <c r="M27" s="206">
        <v>1.1499999999999999</v>
      </c>
      <c r="N27" s="206">
        <v>2.42</v>
      </c>
      <c r="O27" s="206">
        <v>2.69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18.72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1.35</v>
      </c>
      <c r="M28" s="206">
        <v>1.1499999999999999</v>
      </c>
      <c r="N28" s="206">
        <v>2.42</v>
      </c>
      <c r="O28" s="206">
        <v>2.69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1.35</v>
      </c>
      <c r="M29" s="206">
        <v>1.1499999999999999</v>
      </c>
      <c r="N29" s="206">
        <v>2.42</v>
      </c>
      <c r="O29" s="206">
        <v>2.69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1.35</v>
      </c>
      <c r="M30" s="206">
        <v>1.1499999999999999</v>
      </c>
      <c r="N30" s="206">
        <v>2.42</v>
      </c>
      <c r="O30" s="206">
        <v>2.69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1.35</v>
      </c>
      <c r="M31" s="206">
        <v>1.1499999999999999</v>
      </c>
      <c r="N31" s="206">
        <v>2.42</v>
      </c>
      <c r="O31" s="206">
        <v>2.69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1.35</v>
      </c>
      <c r="M32" s="206">
        <v>1.1499999999999999</v>
      </c>
      <c r="N32" s="206">
        <v>2.42</v>
      </c>
      <c r="O32" s="206">
        <v>2.69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1.35</v>
      </c>
      <c r="M33" s="206">
        <v>1.1499999999999999</v>
      </c>
      <c r="N33" s="206">
        <v>2.42</v>
      </c>
      <c r="O33" s="206">
        <v>2.69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1.35</v>
      </c>
      <c r="M34" s="206">
        <v>1.1499999999999999</v>
      </c>
      <c r="N34" s="206">
        <v>2.42</v>
      </c>
      <c r="O34" s="206">
        <v>2.69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1.35</v>
      </c>
      <c r="M35" s="206">
        <v>1.1200000000000001</v>
      </c>
      <c r="N35" s="206">
        <v>2.42</v>
      </c>
      <c r="O35" s="206">
        <v>2.69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1.35</v>
      </c>
      <c r="M36" s="206">
        <v>1.1200000000000001</v>
      </c>
      <c r="N36" s="206">
        <v>2.42</v>
      </c>
      <c r="O36" s="206">
        <v>2.69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1.41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1.35</v>
      </c>
      <c r="M37" s="206">
        <v>1.1200000000000001</v>
      </c>
      <c r="N37" s="206">
        <v>2.42</v>
      </c>
      <c r="O37" s="206">
        <v>2.69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1.41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1.35</v>
      </c>
      <c r="M38" s="206">
        <v>1.1200000000000001</v>
      </c>
      <c r="N38" s="206">
        <v>2.42</v>
      </c>
      <c r="O38" s="206">
        <v>2.69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1.41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1.35</v>
      </c>
      <c r="M39" s="206">
        <v>1.1499999999999999</v>
      </c>
      <c r="N39" s="206">
        <v>2.42</v>
      </c>
      <c r="O39" s="206">
        <v>2.69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1.35</v>
      </c>
      <c r="M40" s="206">
        <v>1.1499999999999999</v>
      </c>
      <c r="N40" s="206">
        <v>2.42</v>
      </c>
      <c r="O40" s="206">
        <v>2.69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1.35</v>
      </c>
      <c r="M41" s="206">
        <v>1.1499999999999999</v>
      </c>
      <c r="N41" s="206">
        <v>2.42</v>
      </c>
      <c r="O41" s="206">
        <v>2.69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1.35</v>
      </c>
      <c r="M42" s="206">
        <v>1.1499999999999999</v>
      </c>
      <c r="N42" s="206">
        <v>2.42</v>
      </c>
      <c r="O42" s="206">
        <v>2.69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1.35</v>
      </c>
      <c r="M43" s="206">
        <v>1.1499999999999999</v>
      </c>
      <c r="N43" s="206">
        <v>2.42</v>
      </c>
      <c r="O43" s="206">
        <v>2.69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1.35</v>
      </c>
      <c r="M44" s="206">
        <v>1.1499999999999999</v>
      </c>
      <c r="N44" s="206">
        <v>2.42</v>
      </c>
      <c r="O44" s="206">
        <v>2.69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1.35</v>
      </c>
      <c r="M45" s="206">
        <v>1.1499999999999999</v>
      </c>
      <c r="N45" s="206">
        <v>2.42</v>
      </c>
      <c r="O45" s="206">
        <v>2.69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1.35</v>
      </c>
      <c r="M46" s="206">
        <v>1.1499999999999999</v>
      </c>
      <c r="N46" s="206">
        <v>2.42</v>
      </c>
      <c r="O46" s="206">
        <v>2.69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1.35</v>
      </c>
      <c r="M47" s="206">
        <v>1.1499999999999999</v>
      </c>
      <c r="N47" s="206">
        <v>2.42</v>
      </c>
      <c r="O47" s="206">
        <v>2.69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1.35</v>
      </c>
      <c r="M48" s="206">
        <v>1.1499999999999999</v>
      </c>
      <c r="N48" s="206">
        <v>2.42</v>
      </c>
      <c r="O48" s="206">
        <v>2.69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1.35</v>
      </c>
      <c r="M49" s="206">
        <v>1.1499999999999999</v>
      </c>
      <c r="N49" s="206">
        <v>2.42</v>
      </c>
      <c r="O49" s="206">
        <v>2.69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1.35</v>
      </c>
      <c r="M50" s="206">
        <v>1.1499999999999999</v>
      </c>
      <c r="N50" s="206">
        <v>2.42</v>
      </c>
      <c r="O50" s="206">
        <v>2.69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1.35</v>
      </c>
      <c r="M51" s="206">
        <v>1.1499999999999999</v>
      </c>
      <c r="N51" s="206">
        <v>2.42</v>
      </c>
      <c r="O51" s="206">
        <v>2.69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1.35</v>
      </c>
      <c r="M52" s="206">
        <v>1.1499999999999999</v>
      </c>
      <c r="N52" s="206">
        <v>2.42</v>
      </c>
      <c r="O52" s="206">
        <v>2.69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1.35</v>
      </c>
      <c r="M53" s="206">
        <v>1.1499999999999999</v>
      </c>
      <c r="N53" s="206">
        <v>2.42</v>
      </c>
      <c r="O53" s="206">
        <v>2.69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1.35</v>
      </c>
      <c r="M54" s="206">
        <v>1.1499999999999999</v>
      </c>
      <c r="N54" s="206">
        <v>2.42</v>
      </c>
      <c r="O54" s="206">
        <v>2.69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1.35</v>
      </c>
      <c r="M55" s="206">
        <v>1.1499999999999999</v>
      </c>
      <c r="N55" s="206">
        <v>2.42</v>
      </c>
      <c r="O55" s="206">
        <v>2.69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1.35</v>
      </c>
      <c r="M56" s="206">
        <v>1.1499999999999999</v>
      </c>
      <c r="N56" s="206">
        <v>2.42</v>
      </c>
      <c r="O56" s="206">
        <v>2.69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1.35</v>
      </c>
      <c r="M57" s="206">
        <v>1.1499999999999999</v>
      </c>
      <c r="N57" s="206">
        <v>2.42</v>
      </c>
      <c r="O57" s="206">
        <v>2.69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1.35</v>
      </c>
      <c r="M58" s="206">
        <v>1.1499999999999999</v>
      </c>
      <c r="N58" s="206">
        <v>2.42</v>
      </c>
      <c r="O58" s="206">
        <v>2.69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1.35</v>
      </c>
      <c r="M59" s="206">
        <v>1.1499999999999999</v>
      </c>
      <c r="N59" s="206">
        <v>2.42</v>
      </c>
      <c r="O59" s="206">
        <v>2.69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1.35</v>
      </c>
      <c r="M60" s="206">
        <v>1.1499999999999999</v>
      </c>
      <c r="N60" s="206">
        <v>2.42</v>
      </c>
      <c r="O60" s="206">
        <v>2.69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1.35</v>
      </c>
      <c r="M61" s="206">
        <v>1.1499999999999999</v>
      </c>
      <c r="N61" s="206">
        <v>2.42</v>
      </c>
      <c r="O61" s="206">
        <v>2.69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1.35</v>
      </c>
      <c r="M62" s="206">
        <v>1.1499999999999999</v>
      </c>
      <c r="N62" s="206">
        <v>2.42</v>
      </c>
      <c r="O62" s="206">
        <v>2.69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1.35</v>
      </c>
      <c r="M63" s="206">
        <v>1.1499999999999999</v>
      </c>
      <c r="N63" s="206">
        <v>2.42</v>
      </c>
      <c r="O63" s="206">
        <v>2.69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1.35</v>
      </c>
      <c r="M64" s="206">
        <v>1.1499999999999999</v>
      </c>
      <c r="N64" s="206">
        <v>2.42</v>
      </c>
      <c r="O64" s="206">
        <v>2.69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18.03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1.35</v>
      </c>
      <c r="M65" s="206">
        <v>1.1599999999999999</v>
      </c>
      <c r="N65" s="206">
        <v>2.42</v>
      </c>
      <c r="O65" s="206">
        <v>2.69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1.35</v>
      </c>
      <c r="M66" s="206">
        <v>1.1599999999999999</v>
      </c>
      <c r="N66" s="206">
        <v>2.42</v>
      </c>
      <c r="O66" s="206">
        <v>2.69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1.35</v>
      </c>
      <c r="M67" s="206">
        <v>1.1599999999999999</v>
      </c>
      <c r="N67" s="206">
        <v>2.42</v>
      </c>
      <c r="O67" s="206">
        <v>2.69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1.35</v>
      </c>
      <c r="M68" s="206">
        <v>1.1599999999999999</v>
      </c>
      <c r="N68" s="206">
        <v>2.42</v>
      </c>
      <c r="O68" s="206">
        <v>2.69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1.35</v>
      </c>
      <c r="M69" s="206">
        <v>1.1599999999999999</v>
      </c>
      <c r="N69" s="206">
        <v>2.42</v>
      </c>
      <c r="O69" s="206">
        <v>2.69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1.35</v>
      </c>
      <c r="M70" s="206">
        <v>1.1599999999999999</v>
      </c>
      <c r="N70" s="206">
        <v>2.42</v>
      </c>
      <c r="O70" s="206">
        <v>2.69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1.35</v>
      </c>
      <c r="M71" s="206">
        <v>1.1599999999999999</v>
      </c>
      <c r="N71" s="206">
        <v>2.42</v>
      </c>
      <c r="O71" s="206">
        <v>2.69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1.35</v>
      </c>
      <c r="M72" s="206">
        <v>1.1599999999999999</v>
      </c>
      <c r="N72" s="206">
        <v>2.42</v>
      </c>
      <c r="O72" s="206">
        <v>2.69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1.35</v>
      </c>
      <c r="M73" s="206">
        <v>1.1599999999999999</v>
      </c>
      <c r="N73" s="206">
        <v>2.42</v>
      </c>
      <c r="O73" s="206">
        <v>2.69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1.35</v>
      </c>
      <c r="M74" s="206">
        <v>1.1599999999999999</v>
      </c>
      <c r="N74" s="206">
        <v>2.42</v>
      </c>
      <c r="O74" s="206">
        <v>2.69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1.35</v>
      </c>
      <c r="M75" s="206">
        <v>1.1599999999999999</v>
      </c>
      <c r="N75" s="206">
        <v>2.42</v>
      </c>
      <c r="O75" s="206">
        <v>2.69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1.35</v>
      </c>
      <c r="M76" s="206">
        <v>1.1599999999999999</v>
      </c>
      <c r="N76" s="206">
        <v>2.42</v>
      </c>
      <c r="O76" s="206">
        <v>2.69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1.35</v>
      </c>
      <c r="M77" s="206">
        <v>1.1599999999999999</v>
      </c>
      <c r="N77" s="206">
        <v>2.42</v>
      </c>
      <c r="O77" s="206">
        <v>2.69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1.35</v>
      </c>
      <c r="M78" s="206">
        <v>1.1599999999999999</v>
      </c>
      <c r="N78" s="206">
        <v>2.42</v>
      </c>
      <c r="O78" s="206">
        <v>2.69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1.35</v>
      </c>
      <c r="M79" s="206">
        <v>1.1599999999999999</v>
      </c>
      <c r="N79" s="206">
        <v>2.42</v>
      </c>
      <c r="O79" s="206">
        <v>2.69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1.35</v>
      </c>
      <c r="M80" s="206">
        <v>1.1599999999999999</v>
      </c>
      <c r="N80" s="206">
        <v>2.42</v>
      </c>
      <c r="O80" s="206">
        <v>2.69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1.35</v>
      </c>
      <c r="M81" s="206">
        <v>1.1599999999999999</v>
      </c>
      <c r="N81" s="206">
        <v>2.42</v>
      </c>
      <c r="O81" s="206">
        <v>2.69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1.35</v>
      </c>
      <c r="M82" s="206">
        <v>1.1599999999999999</v>
      </c>
      <c r="N82" s="206">
        <v>2.42</v>
      </c>
      <c r="O82" s="206">
        <v>2.69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1.35</v>
      </c>
      <c r="M83" s="206">
        <v>1.1599999999999999</v>
      </c>
      <c r="N83" s="206">
        <v>2.42</v>
      </c>
      <c r="O83" s="206">
        <v>2.69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1.35</v>
      </c>
      <c r="M84" s="206">
        <v>1.1599999999999999</v>
      </c>
      <c r="N84" s="206">
        <v>2.42</v>
      </c>
      <c r="O84" s="206">
        <v>2.69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1.35</v>
      </c>
      <c r="M85" s="206">
        <v>1.1599999999999999</v>
      </c>
      <c r="N85" s="206">
        <v>2.42</v>
      </c>
      <c r="O85" s="206">
        <v>2.69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1.35</v>
      </c>
      <c r="M86" s="206">
        <v>1.1599999999999999</v>
      </c>
      <c r="N86" s="206">
        <v>2.42</v>
      </c>
      <c r="O86" s="206">
        <v>2.69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1.35</v>
      </c>
      <c r="M87" s="206">
        <v>1.0900000000000001</v>
      </c>
      <c r="N87" s="206">
        <v>2.42</v>
      </c>
      <c r="O87" s="206">
        <v>2.69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1.35</v>
      </c>
      <c r="M88" s="206">
        <v>1.0900000000000001</v>
      </c>
      <c r="N88" s="206">
        <v>2.42</v>
      </c>
      <c r="O88" s="206">
        <v>2.69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1.35</v>
      </c>
      <c r="M89" s="206">
        <v>1.0900000000000001</v>
      </c>
      <c r="N89" s="206">
        <v>2.42</v>
      </c>
      <c r="O89" s="206">
        <v>2.69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1.35</v>
      </c>
      <c r="M90" s="206">
        <v>1.0900000000000001</v>
      </c>
      <c r="N90" s="206">
        <v>2.42</v>
      </c>
      <c r="O90" s="206">
        <v>2.69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1.38</v>
      </c>
      <c r="M91" s="206">
        <v>1.1499999999999999</v>
      </c>
      <c r="N91" s="206">
        <v>2.42</v>
      </c>
      <c r="O91" s="206">
        <v>2.69</v>
      </c>
      <c r="P91" s="206">
        <v>0</v>
      </c>
      <c r="Q91" s="206">
        <v>0</v>
      </c>
      <c r="R91" s="206">
        <v>0</v>
      </c>
      <c r="S91" s="206">
        <v>0.16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1.35</v>
      </c>
      <c r="M92" s="206">
        <v>1.1499999999999999</v>
      </c>
      <c r="N92" s="206">
        <v>2.42</v>
      </c>
      <c r="O92" s="206">
        <v>2.69</v>
      </c>
      <c r="P92" s="206">
        <v>0</v>
      </c>
      <c r="Q92" s="206">
        <v>0</v>
      </c>
      <c r="R92" s="206">
        <v>0.54</v>
      </c>
      <c r="S92" s="206">
        <v>0.23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1.35</v>
      </c>
      <c r="M93" s="206">
        <v>1.1499999999999999</v>
      </c>
      <c r="N93" s="206">
        <v>2.42</v>
      </c>
      <c r="O93" s="206">
        <v>2.69</v>
      </c>
      <c r="P93" s="206">
        <v>0</v>
      </c>
      <c r="Q93" s="206">
        <v>0</v>
      </c>
      <c r="R93" s="206">
        <v>0</v>
      </c>
      <c r="S93" s="206">
        <v>0.23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1.35</v>
      </c>
      <c r="M94" s="206">
        <v>1.1499999999999999</v>
      </c>
      <c r="N94" s="206">
        <v>2.42</v>
      </c>
      <c r="O94" s="206">
        <v>2.69</v>
      </c>
      <c r="P94" s="206">
        <v>0</v>
      </c>
      <c r="Q94" s="206">
        <v>0</v>
      </c>
      <c r="R94" s="206">
        <v>0</v>
      </c>
      <c r="S94" s="206">
        <v>0.23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19.45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1.35</v>
      </c>
      <c r="M95" s="206">
        <v>1.1499999999999999</v>
      </c>
      <c r="N95" s="206">
        <v>2.42</v>
      </c>
      <c r="O95" s="206">
        <v>2.69</v>
      </c>
      <c r="P95" s="206">
        <v>0</v>
      </c>
      <c r="Q95" s="206">
        <v>0</v>
      </c>
      <c r="R95" s="206">
        <v>0</v>
      </c>
      <c r="S95" s="206">
        <v>0.23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1.35</v>
      </c>
      <c r="M96" s="206">
        <v>1.1499999999999999</v>
      </c>
      <c r="N96" s="206">
        <v>2.42</v>
      </c>
      <c r="O96" s="206">
        <v>2.69</v>
      </c>
      <c r="P96" s="206">
        <v>0</v>
      </c>
      <c r="Q96" s="206">
        <v>0</v>
      </c>
      <c r="R96" s="206">
        <v>0</v>
      </c>
      <c r="S96" s="206">
        <v>0.23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1.35</v>
      </c>
      <c r="M97" s="206">
        <v>1.1499999999999999</v>
      </c>
      <c r="N97" s="206">
        <v>2.42</v>
      </c>
      <c r="O97" s="206">
        <v>2.69</v>
      </c>
      <c r="P97" s="206">
        <v>0</v>
      </c>
      <c r="Q97" s="206">
        <v>0</v>
      </c>
      <c r="R97" s="206">
        <v>0</v>
      </c>
      <c r="S97" s="206">
        <v>0.23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19.45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0.22</v>
      </c>
      <c r="L98" s="206">
        <v>1.35</v>
      </c>
      <c r="M98" s="206">
        <v>1.1499999999999999</v>
      </c>
      <c r="N98" s="206">
        <v>2.42</v>
      </c>
      <c r="O98" s="206">
        <v>2.69</v>
      </c>
      <c r="P98" s="206">
        <v>0</v>
      </c>
      <c r="Q98" s="206">
        <v>0</v>
      </c>
      <c r="R98" s="206">
        <v>0</v>
      </c>
      <c r="S98" s="206">
        <v>0.23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19.45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7.4599999999999996E-3</v>
      </c>
      <c r="L99">
        <f t="shared" si="0"/>
        <v>3.2407499999999943E-2</v>
      </c>
      <c r="M99">
        <f t="shared" si="0"/>
        <v>2.7707499999999993E-2</v>
      </c>
      <c r="N99">
        <f t="shared" si="0"/>
        <v>5.8047499999999877E-2</v>
      </c>
      <c r="O99">
        <f t="shared" si="0"/>
        <v>6.4559999999999965E-2</v>
      </c>
      <c r="P99">
        <f t="shared" si="0"/>
        <v>0</v>
      </c>
      <c r="Q99">
        <f t="shared" si="0"/>
        <v>0</v>
      </c>
      <c r="R99">
        <f t="shared" si="0"/>
        <v>3.0550000000000004E-3</v>
      </c>
      <c r="S99">
        <f t="shared" si="0"/>
        <v>2.0500000000000006E-3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4.5164999999999955E-2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0.45044500000000059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26.5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26.5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26.5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25.5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24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23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21.3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20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14.88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15.87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16.79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17.239999999999998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16.79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17.02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17.239999999999998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17.239999999999998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16.79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16.79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16.79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0.21680999999999995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297.68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296.18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295.18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277.18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277.18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277.18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277.18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277.18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283.48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282.18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38.07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280.68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38.409999999999997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279.18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310.18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311.18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274.95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274.95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0.93562000000000001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6.6929300000000014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0.92</v>
      </c>
      <c r="E3" s="206">
        <v>0</v>
      </c>
      <c r="F3" s="206">
        <v>0</v>
      </c>
      <c r="G3" s="206">
        <v>0</v>
      </c>
      <c r="H3" s="206">
        <v>0</v>
      </c>
      <c r="I3" s="206">
        <v>40.43</v>
      </c>
      <c r="J3" s="206">
        <v>0.48</v>
      </c>
      <c r="K3" s="206">
        <v>242.34</v>
      </c>
      <c r="L3" s="206">
        <v>5.13</v>
      </c>
      <c r="M3" s="206">
        <v>1.8</v>
      </c>
      <c r="N3" s="206">
        <v>2.17</v>
      </c>
      <c r="O3" s="206">
        <v>3.07</v>
      </c>
      <c r="P3" s="206">
        <v>19.86</v>
      </c>
      <c r="Q3" s="206">
        <v>5.76</v>
      </c>
      <c r="R3" s="206">
        <v>6.45</v>
      </c>
      <c r="S3" s="206">
        <v>5.82</v>
      </c>
      <c r="T3" s="206">
        <v>1.41</v>
      </c>
      <c r="U3" s="206">
        <v>2.16</v>
      </c>
      <c r="V3" s="206">
        <v>9.1</v>
      </c>
      <c r="W3" s="206">
        <v>15.59</v>
      </c>
      <c r="X3" s="206">
        <v>28.82</v>
      </c>
      <c r="Y3" s="206">
        <v>0</v>
      </c>
      <c r="Z3" s="206">
        <v>53</v>
      </c>
      <c r="AA3" s="206">
        <v>25.25</v>
      </c>
      <c r="AB3" s="206">
        <v>0</v>
      </c>
      <c r="AC3" s="206">
        <v>19.38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0.92</v>
      </c>
      <c r="E4" s="206">
        <v>0</v>
      </c>
      <c r="F4" s="206">
        <v>0</v>
      </c>
      <c r="G4" s="206">
        <v>0</v>
      </c>
      <c r="H4" s="206">
        <v>0</v>
      </c>
      <c r="I4" s="206">
        <v>40.43</v>
      </c>
      <c r="J4" s="206">
        <v>0.48</v>
      </c>
      <c r="K4" s="206">
        <v>242.34</v>
      </c>
      <c r="L4" s="206">
        <v>5.13</v>
      </c>
      <c r="M4" s="206">
        <v>1.8</v>
      </c>
      <c r="N4" s="206">
        <v>2.17</v>
      </c>
      <c r="O4" s="206">
        <v>3.07</v>
      </c>
      <c r="P4" s="206">
        <v>19.86</v>
      </c>
      <c r="Q4" s="206">
        <v>5.76</v>
      </c>
      <c r="R4" s="206">
        <v>6.45</v>
      </c>
      <c r="S4" s="206">
        <v>5.82</v>
      </c>
      <c r="T4" s="206">
        <v>1.41</v>
      </c>
      <c r="U4" s="206">
        <v>2.16</v>
      </c>
      <c r="V4" s="206">
        <v>9.1</v>
      </c>
      <c r="W4" s="206">
        <v>15.59</v>
      </c>
      <c r="X4" s="206">
        <v>28.82</v>
      </c>
      <c r="Y4" s="206">
        <v>0</v>
      </c>
      <c r="Z4" s="206">
        <v>53</v>
      </c>
      <c r="AA4" s="206">
        <v>25.25</v>
      </c>
      <c r="AB4" s="206">
        <v>0</v>
      </c>
      <c r="AC4" s="206">
        <v>25.5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0.92</v>
      </c>
      <c r="E5" s="206">
        <v>0</v>
      </c>
      <c r="F5" s="206">
        <v>0</v>
      </c>
      <c r="G5" s="206">
        <v>0</v>
      </c>
      <c r="H5" s="206">
        <v>0</v>
      </c>
      <c r="I5" s="206">
        <v>40.43</v>
      </c>
      <c r="J5" s="206">
        <v>0.48</v>
      </c>
      <c r="K5" s="206">
        <v>242.34</v>
      </c>
      <c r="L5" s="206">
        <v>5.13</v>
      </c>
      <c r="M5" s="206">
        <v>14.52</v>
      </c>
      <c r="N5" s="206">
        <v>2.17</v>
      </c>
      <c r="O5" s="206">
        <v>3.07</v>
      </c>
      <c r="P5" s="206">
        <v>19.86</v>
      </c>
      <c r="Q5" s="206">
        <v>5.76</v>
      </c>
      <c r="R5" s="206">
        <v>7.85</v>
      </c>
      <c r="S5" s="206">
        <v>5.82</v>
      </c>
      <c r="T5" s="206">
        <v>1.41</v>
      </c>
      <c r="U5" s="206">
        <v>2.16</v>
      </c>
      <c r="V5" s="206">
        <v>9.1</v>
      </c>
      <c r="W5" s="206">
        <v>14.8</v>
      </c>
      <c r="X5" s="206">
        <v>28.82</v>
      </c>
      <c r="Y5" s="206">
        <v>0</v>
      </c>
      <c r="Z5" s="206">
        <v>53</v>
      </c>
      <c r="AA5" s="206">
        <v>25.25</v>
      </c>
      <c r="AB5" s="206">
        <v>0</v>
      </c>
      <c r="AC5" s="206">
        <v>19.38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0.92</v>
      </c>
      <c r="E6" s="206">
        <v>0</v>
      </c>
      <c r="F6" s="206">
        <v>0</v>
      </c>
      <c r="G6" s="206">
        <v>0</v>
      </c>
      <c r="H6" s="206">
        <v>0</v>
      </c>
      <c r="I6" s="206">
        <v>40.43</v>
      </c>
      <c r="J6" s="206">
        <v>0.48</v>
      </c>
      <c r="K6" s="206">
        <v>242.34</v>
      </c>
      <c r="L6" s="206">
        <v>5.13</v>
      </c>
      <c r="M6" s="206">
        <v>24.23</v>
      </c>
      <c r="N6" s="206">
        <v>2.17</v>
      </c>
      <c r="O6" s="206">
        <v>3.07</v>
      </c>
      <c r="P6" s="206">
        <v>19.86</v>
      </c>
      <c r="Q6" s="206">
        <v>5.76</v>
      </c>
      <c r="R6" s="206">
        <v>7.85</v>
      </c>
      <c r="S6" s="206">
        <v>5.82</v>
      </c>
      <c r="T6" s="206">
        <v>1.41</v>
      </c>
      <c r="U6" s="206">
        <v>2.16</v>
      </c>
      <c r="V6" s="206">
        <v>9.1</v>
      </c>
      <c r="W6" s="206">
        <v>14.8</v>
      </c>
      <c r="X6" s="206">
        <v>28.82</v>
      </c>
      <c r="Y6" s="206">
        <v>0</v>
      </c>
      <c r="Z6" s="206">
        <v>53</v>
      </c>
      <c r="AA6" s="206">
        <v>25.25</v>
      </c>
      <c r="AB6" s="206">
        <v>0</v>
      </c>
      <c r="AC6" s="206">
        <v>19.38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0.92</v>
      </c>
      <c r="E7" s="206">
        <v>0</v>
      </c>
      <c r="F7" s="206">
        <v>0</v>
      </c>
      <c r="G7" s="206">
        <v>0</v>
      </c>
      <c r="H7" s="206">
        <v>0</v>
      </c>
      <c r="I7" s="206">
        <v>40.43</v>
      </c>
      <c r="J7" s="206">
        <v>0.48</v>
      </c>
      <c r="K7" s="206">
        <v>242.34</v>
      </c>
      <c r="L7" s="206">
        <v>5.13</v>
      </c>
      <c r="M7" s="206">
        <v>48.83</v>
      </c>
      <c r="N7" s="206">
        <v>3.97</v>
      </c>
      <c r="O7" s="206">
        <v>3.07</v>
      </c>
      <c r="P7" s="206">
        <v>19.86</v>
      </c>
      <c r="Q7" s="206">
        <v>5.76</v>
      </c>
      <c r="R7" s="206">
        <v>7.85</v>
      </c>
      <c r="S7" s="206">
        <v>5.65</v>
      </c>
      <c r="T7" s="206">
        <v>1.41</v>
      </c>
      <c r="U7" s="206">
        <v>2.16</v>
      </c>
      <c r="V7" s="206">
        <v>9.1</v>
      </c>
      <c r="W7" s="206">
        <v>14.8</v>
      </c>
      <c r="X7" s="206">
        <v>28.82</v>
      </c>
      <c r="Y7" s="206">
        <v>0</v>
      </c>
      <c r="Z7" s="206">
        <v>53</v>
      </c>
      <c r="AA7" s="206">
        <v>25.25</v>
      </c>
      <c r="AB7" s="206">
        <v>0</v>
      </c>
      <c r="AC7" s="206">
        <v>19.38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0.92</v>
      </c>
      <c r="E8" s="206">
        <v>0</v>
      </c>
      <c r="F8" s="206">
        <v>0</v>
      </c>
      <c r="G8" s="206">
        <v>0</v>
      </c>
      <c r="H8" s="206">
        <v>0</v>
      </c>
      <c r="I8" s="206">
        <v>40.43</v>
      </c>
      <c r="J8" s="206">
        <v>0.48</v>
      </c>
      <c r="K8" s="206">
        <v>242.34</v>
      </c>
      <c r="L8" s="206">
        <v>5.13</v>
      </c>
      <c r="M8" s="206">
        <v>48.83</v>
      </c>
      <c r="N8" s="206">
        <v>23.13</v>
      </c>
      <c r="O8" s="206">
        <v>3.07</v>
      </c>
      <c r="P8" s="206">
        <v>19.86</v>
      </c>
      <c r="Q8" s="206">
        <v>5.76</v>
      </c>
      <c r="R8" s="206">
        <v>7.85</v>
      </c>
      <c r="S8" s="206">
        <v>5.65</v>
      </c>
      <c r="T8" s="206">
        <v>1.41</v>
      </c>
      <c r="U8" s="206">
        <v>2.16</v>
      </c>
      <c r="V8" s="206">
        <v>9.1</v>
      </c>
      <c r="W8" s="206">
        <v>14.8</v>
      </c>
      <c r="X8" s="206">
        <v>28.82</v>
      </c>
      <c r="Y8" s="206">
        <v>0</v>
      </c>
      <c r="Z8" s="206">
        <v>53</v>
      </c>
      <c r="AA8" s="206">
        <v>25.25</v>
      </c>
      <c r="AB8" s="206">
        <v>0</v>
      </c>
      <c r="AC8" s="206">
        <v>19.38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0.92</v>
      </c>
      <c r="E9" s="206">
        <v>0</v>
      </c>
      <c r="F9" s="206">
        <v>0</v>
      </c>
      <c r="G9" s="206">
        <v>0</v>
      </c>
      <c r="H9" s="206">
        <v>0</v>
      </c>
      <c r="I9" s="206">
        <v>40.43</v>
      </c>
      <c r="J9" s="206">
        <v>0.48</v>
      </c>
      <c r="K9" s="206">
        <v>242.34</v>
      </c>
      <c r="L9" s="206">
        <v>5.13</v>
      </c>
      <c r="M9" s="206">
        <v>48.83</v>
      </c>
      <c r="N9" s="206">
        <v>32.72</v>
      </c>
      <c r="O9" s="206">
        <v>3.07</v>
      </c>
      <c r="P9" s="206">
        <v>19.86</v>
      </c>
      <c r="Q9" s="206">
        <v>5.76</v>
      </c>
      <c r="R9" s="206">
        <v>7.85</v>
      </c>
      <c r="S9" s="206">
        <v>5.65</v>
      </c>
      <c r="T9" s="206">
        <v>1.41</v>
      </c>
      <c r="U9" s="206">
        <v>2.16</v>
      </c>
      <c r="V9" s="206">
        <v>9.1</v>
      </c>
      <c r="W9" s="206">
        <v>15.07</v>
      </c>
      <c r="X9" s="206">
        <v>28.82</v>
      </c>
      <c r="Y9" s="206">
        <v>0</v>
      </c>
      <c r="Z9" s="206">
        <v>53</v>
      </c>
      <c r="AA9" s="206">
        <v>25.25</v>
      </c>
      <c r="AB9" s="206">
        <v>0</v>
      </c>
      <c r="AC9" s="206">
        <v>19.38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0.92</v>
      </c>
      <c r="E10" s="206">
        <v>0</v>
      </c>
      <c r="F10" s="206">
        <v>0</v>
      </c>
      <c r="G10" s="206">
        <v>0</v>
      </c>
      <c r="H10" s="206">
        <v>0</v>
      </c>
      <c r="I10" s="206">
        <v>40.43</v>
      </c>
      <c r="J10" s="206">
        <v>0.48</v>
      </c>
      <c r="K10" s="206">
        <v>242.34</v>
      </c>
      <c r="L10" s="206">
        <v>5.13</v>
      </c>
      <c r="M10" s="206">
        <v>48.83</v>
      </c>
      <c r="N10" s="206">
        <v>42.7</v>
      </c>
      <c r="O10" s="206">
        <v>3.07</v>
      </c>
      <c r="P10" s="206">
        <v>19.86</v>
      </c>
      <c r="Q10" s="206">
        <v>5.76</v>
      </c>
      <c r="R10" s="206">
        <v>7.85</v>
      </c>
      <c r="S10" s="206">
        <v>5.65</v>
      </c>
      <c r="T10" s="206">
        <v>1.41</v>
      </c>
      <c r="U10" s="206">
        <v>2.16</v>
      </c>
      <c r="V10" s="206">
        <v>9.1</v>
      </c>
      <c r="W10" s="206">
        <v>15.07</v>
      </c>
      <c r="X10" s="206">
        <v>28.82</v>
      </c>
      <c r="Y10" s="206">
        <v>0</v>
      </c>
      <c r="Z10" s="206">
        <v>53</v>
      </c>
      <c r="AA10" s="206">
        <v>25.25</v>
      </c>
      <c r="AB10" s="206">
        <v>0</v>
      </c>
      <c r="AC10" s="206">
        <v>19.38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0.92</v>
      </c>
      <c r="E11" s="206">
        <v>0</v>
      </c>
      <c r="F11" s="206">
        <v>0</v>
      </c>
      <c r="G11" s="206">
        <v>0</v>
      </c>
      <c r="H11" s="206">
        <v>0</v>
      </c>
      <c r="I11" s="206">
        <v>40.43</v>
      </c>
      <c r="J11" s="206">
        <v>0.48</v>
      </c>
      <c r="K11" s="206">
        <v>242.34</v>
      </c>
      <c r="L11" s="206">
        <v>5.13</v>
      </c>
      <c r="M11" s="206">
        <v>48.83</v>
      </c>
      <c r="N11" s="206">
        <v>42.7</v>
      </c>
      <c r="O11" s="206">
        <v>3.07</v>
      </c>
      <c r="P11" s="206">
        <v>19.86</v>
      </c>
      <c r="Q11" s="206">
        <v>5.76</v>
      </c>
      <c r="R11" s="206">
        <v>7.84</v>
      </c>
      <c r="S11" s="206">
        <v>5.65</v>
      </c>
      <c r="T11" s="206">
        <v>1.41</v>
      </c>
      <c r="U11" s="206">
        <v>2.16</v>
      </c>
      <c r="V11" s="206">
        <v>9.1</v>
      </c>
      <c r="W11" s="206">
        <v>15.07</v>
      </c>
      <c r="X11" s="206">
        <v>28.82</v>
      </c>
      <c r="Y11" s="206">
        <v>0</v>
      </c>
      <c r="Z11" s="206">
        <v>53</v>
      </c>
      <c r="AA11" s="206">
        <v>25.25</v>
      </c>
      <c r="AB11" s="206">
        <v>0</v>
      </c>
      <c r="AC11" s="206">
        <v>19.38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0.92</v>
      </c>
      <c r="E12" s="206">
        <v>0</v>
      </c>
      <c r="F12" s="206">
        <v>0</v>
      </c>
      <c r="G12" s="206">
        <v>0</v>
      </c>
      <c r="H12" s="206">
        <v>0</v>
      </c>
      <c r="I12" s="206">
        <v>40.43</v>
      </c>
      <c r="J12" s="206">
        <v>0.48</v>
      </c>
      <c r="K12" s="206">
        <v>242.34</v>
      </c>
      <c r="L12" s="206">
        <v>5.13</v>
      </c>
      <c r="M12" s="206">
        <v>48.4</v>
      </c>
      <c r="N12" s="206">
        <v>42.7</v>
      </c>
      <c r="O12" s="206">
        <v>3.07</v>
      </c>
      <c r="P12" s="206">
        <v>19.86</v>
      </c>
      <c r="Q12" s="206">
        <v>5.76</v>
      </c>
      <c r="R12" s="206">
        <v>7.84</v>
      </c>
      <c r="S12" s="206">
        <v>5.65</v>
      </c>
      <c r="T12" s="206">
        <v>1.41</v>
      </c>
      <c r="U12" s="206">
        <v>2.16</v>
      </c>
      <c r="V12" s="206">
        <v>9.1</v>
      </c>
      <c r="W12" s="206">
        <v>15.07</v>
      </c>
      <c r="X12" s="206">
        <v>28.82</v>
      </c>
      <c r="Y12" s="206">
        <v>0</v>
      </c>
      <c r="Z12" s="206">
        <v>53</v>
      </c>
      <c r="AA12" s="206">
        <v>25.25</v>
      </c>
      <c r="AB12" s="206">
        <v>0</v>
      </c>
      <c r="AC12" s="206">
        <v>19.38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0.92</v>
      </c>
      <c r="E13" s="206">
        <v>0</v>
      </c>
      <c r="F13" s="206">
        <v>0</v>
      </c>
      <c r="G13" s="206">
        <v>0</v>
      </c>
      <c r="H13" s="206">
        <v>0</v>
      </c>
      <c r="I13" s="206">
        <v>40.43</v>
      </c>
      <c r="J13" s="206">
        <v>0.48</v>
      </c>
      <c r="K13" s="206">
        <v>242.34</v>
      </c>
      <c r="L13" s="206">
        <v>5.13</v>
      </c>
      <c r="M13" s="206">
        <v>48.4</v>
      </c>
      <c r="N13" s="206">
        <v>42.7</v>
      </c>
      <c r="O13" s="206">
        <v>3.07</v>
      </c>
      <c r="P13" s="206">
        <v>19.86</v>
      </c>
      <c r="Q13" s="206">
        <v>5.76</v>
      </c>
      <c r="R13" s="206">
        <v>7.84</v>
      </c>
      <c r="S13" s="206">
        <v>5.65</v>
      </c>
      <c r="T13" s="206">
        <v>1.41</v>
      </c>
      <c r="U13" s="206">
        <v>2.16</v>
      </c>
      <c r="V13" s="206">
        <v>9.1</v>
      </c>
      <c r="W13" s="206">
        <v>15.07</v>
      </c>
      <c r="X13" s="206">
        <v>28.82</v>
      </c>
      <c r="Y13" s="206">
        <v>0</v>
      </c>
      <c r="Z13" s="206">
        <v>53</v>
      </c>
      <c r="AA13" s="206">
        <v>25.25</v>
      </c>
      <c r="AB13" s="206">
        <v>0</v>
      </c>
      <c r="AC13" s="206">
        <v>19.38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0.92</v>
      </c>
      <c r="E14" s="206">
        <v>0</v>
      </c>
      <c r="F14" s="206">
        <v>0</v>
      </c>
      <c r="G14" s="206">
        <v>0</v>
      </c>
      <c r="H14" s="206">
        <v>0</v>
      </c>
      <c r="I14" s="206">
        <v>40.43</v>
      </c>
      <c r="J14" s="206">
        <v>0.48</v>
      </c>
      <c r="K14" s="206">
        <v>242.34</v>
      </c>
      <c r="L14" s="206">
        <v>5.13</v>
      </c>
      <c r="M14" s="206">
        <v>48.4</v>
      </c>
      <c r="N14" s="206">
        <v>42.7</v>
      </c>
      <c r="O14" s="206">
        <v>3.07</v>
      </c>
      <c r="P14" s="206">
        <v>19.86</v>
      </c>
      <c r="Q14" s="206">
        <v>5.76</v>
      </c>
      <c r="R14" s="206">
        <v>7.84</v>
      </c>
      <c r="S14" s="206">
        <v>5.65</v>
      </c>
      <c r="T14" s="206">
        <v>1.41</v>
      </c>
      <c r="U14" s="206">
        <v>2.16</v>
      </c>
      <c r="V14" s="206">
        <v>9.1</v>
      </c>
      <c r="W14" s="206">
        <v>15.07</v>
      </c>
      <c r="X14" s="206">
        <v>28.82</v>
      </c>
      <c r="Y14" s="206">
        <v>0</v>
      </c>
      <c r="Z14" s="206">
        <v>53</v>
      </c>
      <c r="AA14" s="206">
        <v>25.25</v>
      </c>
      <c r="AB14" s="206">
        <v>0</v>
      </c>
      <c r="AC14" s="206">
        <v>19.38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0.92</v>
      </c>
      <c r="E15" s="206">
        <v>0</v>
      </c>
      <c r="F15" s="206">
        <v>0</v>
      </c>
      <c r="G15" s="206">
        <v>0</v>
      </c>
      <c r="H15" s="206">
        <v>0</v>
      </c>
      <c r="I15" s="206">
        <v>40.43</v>
      </c>
      <c r="J15" s="206">
        <v>0.48</v>
      </c>
      <c r="K15" s="206">
        <v>242.34</v>
      </c>
      <c r="L15" s="206">
        <v>5.13</v>
      </c>
      <c r="M15" s="206">
        <v>49.18</v>
      </c>
      <c r="N15" s="206">
        <v>31.76</v>
      </c>
      <c r="O15" s="206">
        <v>3.07</v>
      </c>
      <c r="P15" s="206">
        <v>17.95</v>
      </c>
      <c r="Q15" s="206">
        <v>5.76</v>
      </c>
      <c r="R15" s="206">
        <v>7.7</v>
      </c>
      <c r="S15" s="206">
        <v>5.65</v>
      </c>
      <c r="T15" s="206">
        <v>1.41</v>
      </c>
      <c r="U15" s="206">
        <v>2.16</v>
      </c>
      <c r="V15" s="206">
        <v>9.1</v>
      </c>
      <c r="W15" s="206">
        <v>15.07</v>
      </c>
      <c r="X15" s="206">
        <v>28.82</v>
      </c>
      <c r="Y15" s="206">
        <v>0</v>
      </c>
      <c r="Z15" s="206">
        <v>53</v>
      </c>
      <c r="AA15" s="206">
        <v>25.25</v>
      </c>
      <c r="AB15" s="206">
        <v>0</v>
      </c>
      <c r="AC15" s="206">
        <v>19.38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0.92</v>
      </c>
      <c r="E16" s="206">
        <v>0</v>
      </c>
      <c r="F16" s="206">
        <v>0</v>
      </c>
      <c r="G16" s="206">
        <v>0</v>
      </c>
      <c r="H16" s="206">
        <v>0</v>
      </c>
      <c r="I16" s="206">
        <v>40.43</v>
      </c>
      <c r="J16" s="206">
        <v>0.48</v>
      </c>
      <c r="K16" s="206">
        <v>242.34</v>
      </c>
      <c r="L16" s="206">
        <v>5.13</v>
      </c>
      <c r="M16" s="206">
        <v>49.18</v>
      </c>
      <c r="N16" s="206">
        <v>27.93</v>
      </c>
      <c r="O16" s="206">
        <v>3.07</v>
      </c>
      <c r="P16" s="206">
        <v>17.95</v>
      </c>
      <c r="Q16" s="206">
        <v>5.76</v>
      </c>
      <c r="R16" s="206">
        <v>7.7</v>
      </c>
      <c r="S16" s="206">
        <v>5.65</v>
      </c>
      <c r="T16" s="206">
        <v>1.41</v>
      </c>
      <c r="U16" s="206">
        <v>2.16</v>
      </c>
      <c r="V16" s="206">
        <v>9.1</v>
      </c>
      <c r="W16" s="206">
        <v>15.07</v>
      </c>
      <c r="X16" s="206">
        <v>28.82</v>
      </c>
      <c r="Y16" s="206">
        <v>0</v>
      </c>
      <c r="Z16" s="206">
        <v>53</v>
      </c>
      <c r="AA16" s="206">
        <v>25.25</v>
      </c>
      <c r="AB16" s="206">
        <v>0</v>
      </c>
      <c r="AC16" s="206">
        <v>19.38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0.92</v>
      </c>
      <c r="E17" s="206">
        <v>0</v>
      </c>
      <c r="F17" s="206">
        <v>0</v>
      </c>
      <c r="G17" s="206">
        <v>0</v>
      </c>
      <c r="H17" s="206">
        <v>0</v>
      </c>
      <c r="I17" s="206">
        <v>40.43</v>
      </c>
      <c r="J17" s="206">
        <v>0.48</v>
      </c>
      <c r="K17" s="206">
        <v>242.34</v>
      </c>
      <c r="L17" s="206">
        <v>5.13</v>
      </c>
      <c r="M17" s="206">
        <v>49.18</v>
      </c>
      <c r="N17" s="206">
        <v>25.23</v>
      </c>
      <c r="O17" s="206">
        <v>3.07</v>
      </c>
      <c r="P17" s="206">
        <v>17.95</v>
      </c>
      <c r="Q17" s="206">
        <v>5.76</v>
      </c>
      <c r="R17" s="206">
        <v>7.82</v>
      </c>
      <c r="S17" s="206">
        <v>5.76</v>
      </c>
      <c r="T17" s="206">
        <v>1.41</v>
      </c>
      <c r="U17" s="206">
        <v>2.16</v>
      </c>
      <c r="V17" s="206">
        <v>9.1</v>
      </c>
      <c r="W17" s="206">
        <v>15.07</v>
      </c>
      <c r="X17" s="206">
        <v>28.82</v>
      </c>
      <c r="Y17" s="206">
        <v>0</v>
      </c>
      <c r="Z17" s="206">
        <v>53</v>
      </c>
      <c r="AA17" s="206">
        <v>25.25</v>
      </c>
      <c r="AB17" s="206">
        <v>0</v>
      </c>
      <c r="AC17" s="206">
        <v>19.38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0.92</v>
      </c>
      <c r="E18" s="206">
        <v>0</v>
      </c>
      <c r="F18" s="206">
        <v>0</v>
      </c>
      <c r="G18" s="206">
        <v>0</v>
      </c>
      <c r="H18" s="206">
        <v>0</v>
      </c>
      <c r="I18" s="206">
        <v>40.43</v>
      </c>
      <c r="J18" s="206">
        <v>0.48</v>
      </c>
      <c r="K18" s="206">
        <v>242.34</v>
      </c>
      <c r="L18" s="206">
        <v>5.13</v>
      </c>
      <c r="M18" s="206">
        <v>49.18</v>
      </c>
      <c r="N18" s="206">
        <v>19.3</v>
      </c>
      <c r="O18" s="206">
        <v>3.07</v>
      </c>
      <c r="P18" s="206">
        <v>17.95</v>
      </c>
      <c r="Q18" s="206">
        <v>5.76</v>
      </c>
      <c r="R18" s="206">
        <v>7.82</v>
      </c>
      <c r="S18" s="206">
        <v>5.76</v>
      </c>
      <c r="T18" s="206">
        <v>1.41</v>
      </c>
      <c r="U18" s="206">
        <v>2.16</v>
      </c>
      <c r="V18" s="206">
        <v>9.1</v>
      </c>
      <c r="W18" s="206">
        <v>15.07</v>
      </c>
      <c r="X18" s="206">
        <v>28.82</v>
      </c>
      <c r="Y18" s="206">
        <v>0</v>
      </c>
      <c r="Z18" s="206">
        <v>53</v>
      </c>
      <c r="AA18" s="206">
        <v>25.25</v>
      </c>
      <c r="AB18" s="206">
        <v>0</v>
      </c>
      <c r="AC18" s="206">
        <v>19.38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0.92</v>
      </c>
      <c r="E19" s="206">
        <v>0</v>
      </c>
      <c r="F19" s="206">
        <v>0</v>
      </c>
      <c r="G19" s="206">
        <v>0</v>
      </c>
      <c r="H19" s="206">
        <v>0</v>
      </c>
      <c r="I19" s="206">
        <v>40.43</v>
      </c>
      <c r="J19" s="206">
        <v>0.48</v>
      </c>
      <c r="K19" s="206">
        <v>242.34</v>
      </c>
      <c r="L19" s="206">
        <v>5.13</v>
      </c>
      <c r="M19" s="206">
        <v>49.18</v>
      </c>
      <c r="N19" s="206">
        <v>7.76</v>
      </c>
      <c r="O19" s="206">
        <v>3.07</v>
      </c>
      <c r="P19" s="206">
        <v>17.95</v>
      </c>
      <c r="Q19" s="206">
        <v>5.76</v>
      </c>
      <c r="R19" s="206">
        <v>7.2</v>
      </c>
      <c r="S19" s="206">
        <v>5.76</v>
      </c>
      <c r="T19" s="206">
        <v>1.41</v>
      </c>
      <c r="U19" s="206">
        <v>2.16</v>
      </c>
      <c r="V19" s="206">
        <v>9.1</v>
      </c>
      <c r="W19" s="206">
        <v>15.07</v>
      </c>
      <c r="X19" s="206">
        <v>28.82</v>
      </c>
      <c r="Y19" s="206">
        <v>0</v>
      </c>
      <c r="Z19" s="206">
        <v>50.42</v>
      </c>
      <c r="AA19" s="206">
        <v>25.25</v>
      </c>
      <c r="AB19" s="206">
        <v>0</v>
      </c>
      <c r="AC19" s="206">
        <v>19.38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0.92</v>
      </c>
      <c r="E20" s="206">
        <v>0</v>
      </c>
      <c r="F20" s="206">
        <v>0</v>
      </c>
      <c r="G20" s="206">
        <v>0</v>
      </c>
      <c r="H20" s="206">
        <v>0</v>
      </c>
      <c r="I20" s="206">
        <v>40.43</v>
      </c>
      <c r="J20" s="206">
        <v>0.48</v>
      </c>
      <c r="K20" s="206">
        <v>242.34</v>
      </c>
      <c r="L20" s="206">
        <v>5.13</v>
      </c>
      <c r="M20" s="206">
        <v>41.77</v>
      </c>
      <c r="N20" s="206">
        <v>2.17</v>
      </c>
      <c r="O20" s="206">
        <v>3.07</v>
      </c>
      <c r="P20" s="206">
        <v>17.95</v>
      </c>
      <c r="Q20" s="206">
        <v>5.76</v>
      </c>
      <c r="R20" s="206">
        <v>7.2</v>
      </c>
      <c r="S20" s="206">
        <v>5.76</v>
      </c>
      <c r="T20" s="206">
        <v>1.41</v>
      </c>
      <c r="U20" s="206">
        <v>2.16</v>
      </c>
      <c r="V20" s="206">
        <v>9.1</v>
      </c>
      <c r="W20" s="206">
        <v>15.07</v>
      </c>
      <c r="X20" s="206">
        <v>28.82</v>
      </c>
      <c r="Y20" s="206">
        <v>0</v>
      </c>
      <c r="Z20" s="206">
        <v>50.42</v>
      </c>
      <c r="AA20" s="206">
        <v>25.25</v>
      </c>
      <c r="AB20" s="206">
        <v>0</v>
      </c>
      <c r="AC20" s="206">
        <v>19.38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0.92</v>
      </c>
      <c r="E21" s="206">
        <v>0</v>
      </c>
      <c r="F21" s="206">
        <v>0</v>
      </c>
      <c r="G21" s="206">
        <v>0</v>
      </c>
      <c r="H21" s="206">
        <v>0</v>
      </c>
      <c r="I21" s="206">
        <v>40.43</v>
      </c>
      <c r="J21" s="206">
        <v>0.48</v>
      </c>
      <c r="K21" s="206">
        <v>242.34</v>
      </c>
      <c r="L21" s="206">
        <v>5.13</v>
      </c>
      <c r="M21" s="206">
        <v>34.97</v>
      </c>
      <c r="N21" s="206">
        <v>2.17</v>
      </c>
      <c r="O21" s="206">
        <v>3.07</v>
      </c>
      <c r="P21" s="206">
        <v>17.95</v>
      </c>
      <c r="Q21" s="206">
        <v>5.76</v>
      </c>
      <c r="R21" s="206">
        <v>7.2</v>
      </c>
      <c r="S21" s="206">
        <v>5.95</v>
      </c>
      <c r="T21" s="206">
        <v>1.41</v>
      </c>
      <c r="U21" s="206">
        <v>2.16</v>
      </c>
      <c r="V21" s="206">
        <v>9.1</v>
      </c>
      <c r="W21" s="206">
        <v>15.07</v>
      </c>
      <c r="X21" s="206">
        <v>28.82</v>
      </c>
      <c r="Y21" s="206">
        <v>0</v>
      </c>
      <c r="Z21" s="206">
        <v>50.42</v>
      </c>
      <c r="AA21" s="206">
        <v>25.25</v>
      </c>
      <c r="AB21" s="206">
        <v>0</v>
      </c>
      <c r="AC21" s="206">
        <v>19.38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0.92</v>
      </c>
      <c r="E22" s="206">
        <v>0</v>
      </c>
      <c r="F22" s="206">
        <v>0</v>
      </c>
      <c r="G22" s="206">
        <v>0</v>
      </c>
      <c r="H22" s="206">
        <v>0</v>
      </c>
      <c r="I22" s="206">
        <v>40.43</v>
      </c>
      <c r="J22" s="206">
        <v>0.48</v>
      </c>
      <c r="K22" s="206">
        <v>242.34</v>
      </c>
      <c r="L22" s="206">
        <v>5.13</v>
      </c>
      <c r="M22" s="206">
        <v>20.09</v>
      </c>
      <c r="N22" s="206">
        <v>2.17</v>
      </c>
      <c r="O22" s="206">
        <v>3.07</v>
      </c>
      <c r="P22" s="206">
        <v>17.95</v>
      </c>
      <c r="Q22" s="206">
        <v>5.76</v>
      </c>
      <c r="R22" s="206">
        <v>7.2</v>
      </c>
      <c r="S22" s="206">
        <v>5.95</v>
      </c>
      <c r="T22" s="206">
        <v>1.41</v>
      </c>
      <c r="U22" s="206">
        <v>2.16</v>
      </c>
      <c r="V22" s="206">
        <v>9.1</v>
      </c>
      <c r="W22" s="206">
        <v>15.07</v>
      </c>
      <c r="X22" s="206">
        <v>28.82</v>
      </c>
      <c r="Y22" s="206">
        <v>0</v>
      </c>
      <c r="Z22" s="206">
        <v>50.42</v>
      </c>
      <c r="AA22" s="206">
        <v>25.25</v>
      </c>
      <c r="AB22" s="206">
        <v>0</v>
      </c>
      <c r="AC22" s="206">
        <v>19.38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0.92</v>
      </c>
      <c r="E23" s="206">
        <v>0</v>
      </c>
      <c r="F23" s="206">
        <v>0</v>
      </c>
      <c r="G23" s="206">
        <v>0</v>
      </c>
      <c r="H23" s="206">
        <v>0</v>
      </c>
      <c r="I23" s="206">
        <v>40.43</v>
      </c>
      <c r="J23" s="206">
        <v>0.48</v>
      </c>
      <c r="K23" s="206">
        <v>242.34</v>
      </c>
      <c r="L23" s="206">
        <v>5.13</v>
      </c>
      <c r="M23" s="206">
        <v>2.46</v>
      </c>
      <c r="N23" s="206">
        <v>2.17</v>
      </c>
      <c r="O23" s="206">
        <v>3.07</v>
      </c>
      <c r="P23" s="206">
        <v>11.24</v>
      </c>
      <c r="Q23" s="206">
        <v>5.76</v>
      </c>
      <c r="R23" s="206">
        <v>7.2</v>
      </c>
      <c r="S23" s="206">
        <v>5.95</v>
      </c>
      <c r="T23" s="206">
        <v>1.41</v>
      </c>
      <c r="U23" s="206">
        <v>2.16</v>
      </c>
      <c r="V23" s="206">
        <v>9.1</v>
      </c>
      <c r="W23" s="206">
        <v>15.07</v>
      </c>
      <c r="X23" s="206">
        <v>28.82</v>
      </c>
      <c r="Y23" s="206">
        <v>0</v>
      </c>
      <c r="Z23" s="206">
        <v>48.21</v>
      </c>
      <c r="AA23" s="206">
        <v>25.25</v>
      </c>
      <c r="AB23" s="206">
        <v>0</v>
      </c>
      <c r="AC23" s="206">
        <v>19.38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0.92</v>
      </c>
      <c r="E24" s="206">
        <v>0</v>
      </c>
      <c r="F24" s="206">
        <v>0</v>
      </c>
      <c r="G24" s="206">
        <v>0</v>
      </c>
      <c r="H24" s="206">
        <v>0</v>
      </c>
      <c r="I24" s="206">
        <v>40.43</v>
      </c>
      <c r="J24" s="206">
        <v>0.48</v>
      </c>
      <c r="K24" s="206">
        <v>242.34</v>
      </c>
      <c r="L24" s="206">
        <v>5.13</v>
      </c>
      <c r="M24" s="206">
        <v>2.46</v>
      </c>
      <c r="N24" s="206">
        <v>2.17</v>
      </c>
      <c r="O24" s="206">
        <v>3.07</v>
      </c>
      <c r="P24" s="206">
        <v>1.1499999999999999</v>
      </c>
      <c r="Q24" s="206">
        <v>5.76</v>
      </c>
      <c r="R24" s="206">
        <v>7.62</v>
      </c>
      <c r="S24" s="206">
        <v>6.27</v>
      </c>
      <c r="T24" s="206">
        <v>1.41</v>
      </c>
      <c r="U24" s="206">
        <v>2.16</v>
      </c>
      <c r="V24" s="206">
        <v>9.1</v>
      </c>
      <c r="W24" s="206">
        <v>15.07</v>
      </c>
      <c r="X24" s="206">
        <v>28.82</v>
      </c>
      <c r="Y24" s="206">
        <v>0</v>
      </c>
      <c r="Z24" s="206">
        <v>4.42</v>
      </c>
      <c r="AA24" s="206">
        <v>15.67</v>
      </c>
      <c r="AB24" s="206">
        <v>0</v>
      </c>
      <c r="AC24" s="206">
        <v>19.38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0.92</v>
      </c>
      <c r="E25" s="206">
        <v>0</v>
      </c>
      <c r="F25" s="206">
        <v>0</v>
      </c>
      <c r="G25" s="206">
        <v>0</v>
      </c>
      <c r="H25" s="206">
        <v>0</v>
      </c>
      <c r="I25" s="206">
        <v>40.43</v>
      </c>
      <c r="J25" s="206">
        <v>0.48</v>
      </c>
      <c r="K25" s="206">
        <v>253.63</v>
      </c>
      <c r="L25" s="206">
        <v>5.13</v>
      </c>
      <c r="M25" s="206">
        <v>2.46</v>
      </c>
      <c r="N25" s="206">
        <v>2.17</v>
      </c>
      <c r="O25" s="206">
        <v>3.07</v>
      </c>
      <c r="P25" s="206">
        <v>1.1499999999999999</v>
      </c>
      <c r="Q25" s="206">
        <v>5.76</v>
      </c>
      <c r="R25" s="206">
        <v>2.5499999999999998</v>
      </c>
      <c r="S25" s="206">
        <v>6.79</v>
      </c>
      <c r="T25" s="206">
        <v>1.41</v>
      </c>
      <c r="U25" s="206">
        <v>2.16</v>
      </c>
      <c r="V25" s="206">
        <v>9.1</v>
      </c>
      <c r="W25" s="206">
        <v>5.99</v>
      </c>
      <c r="X25" s="206">
        <v>6.57</v>
      </c>
      <c r="Y25" s="206">
        <v>0</v>
      </c>
      <c r="Z25" s="206">
        <v>4.42</v>
      </c>
      <c r="AA25" s="206">
        <v>1.66</v>
      </c>
      <c r="AB25" s="206">
        <v>0</v>
      </c>
      <c r="AC25" s="206">
        <v>19.38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0.92</v>
      </c>
      <c r="E26" s="206">
        <v>0</v>
      </c>
      <c r="F26" s="206">
        <v>0</v>
      </c>
      <c r="G26" s="206">
        <v>0</v>
      </c>
      <c r="H26" s="206">
        <v>0</v>
      </c>
      <c r="I26" s="206">
        <v>40.43</v>
      </c>
      <c r="J26" s="206">
        <v>0.48</v>
      </c>
      <c r="K26" s="206">
        <v>181.76</v>
      </c>
      <c r="L26" s="206">
        <v>5.13</v>
      </c>
      <c r="M26" s="206">
        <v>2.46</v>
      </c>
      <c r="N26" s="206">
        <v>2.17</v>
      </c>
      <c r="O26" s="206">
        <v>3.07</v>
      </c>
      <c r="P26" s="206">
        <v>1.1499999999999999</v>
      </c>
      <c r="Q26" s="206">
        <v>5.76</v>
      </c>
      <c r="R26" s="206">
        <v>2.37</v>
      </c>
      <c r="S26" s="206">
        <v>7.25</v>
      </c>
      <c r="T26" s="206">
        <v>1.41</v>
      </c>
      <c r="U26" s="206">
        <v>2.16</v>
      </c>
      <c r="V26" s="206">
        <v>1.47</v>
      </c>
      <c r="W26" s="206">
        <v>0.83</v>
      </c>
      <c r="X26" s="206">
        <v>2.75</v>
      </c>
      <c r="Y26" s="206">
        <v>0</v>
      </c>
      <c r="Z26" s="206">
        <v>4.42</v>
      </c>
      <c r="AA26" s="206">
        <v>1.66</v>
      </c>
      <c r="AB26" s="206">
        <v>0</v>
      </c>
      <c r="AC26" s="206">
        <v>19.38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10.49</v>
      </c>
      <c r="H27" s="206">
        <v>0</v>
      </c>
      <c r="I27" s="206">
        <v>38.51</v>
      </c>
      <c r="J27" s="206">
        <v>0</v>
      </c>
      <c r="K27" s="206">
        <v>90.55</v>
      </c>
      <c r="L27" s="206">
        <v>5.13</v>
      </c>
      <c r="M27" s="206">
        <v>2.46</v>
      </c>
      <c r="N27" s="206">
        <v>2.17</v>
      </c>
      <c r="O27" s="206">
        <v>3.07</v>
      </c>
      <c r="P27" s="206">
        <v>1.1499999999999999</v>
      </c>
      <c r="Q27" s="206">
        <v>5.76</v>
      </c>
      <c r="R27" s="206">
        <v>0.72</v>
      </c>
      <c r="S27" s="206">
        <v>6.79</v>
      </c>
      <c r="T27" s="206">
        <v>1.41</v>
      </c>
      <c r="U27" s="206">
        <v>2.16</v>
      </c>
      <c r="V27" s="206">
        <v>1.47</v>
      </c>
      <c r="W27" s="206">
        <v>0.83</v>
      </c>
      <c r="X27" s="206">
        <v>1.81</v>
      </c>
      <c r="Y27" s="206">
        <v>0</v>
      </c>
      <c r="Z27" s="206">
        <v>4.42</v>
      </c>
      <c r="AA27" s="206">
        <v>1.66</v>
      </c>
      <c r="AB27" s="206">
        <v>0</v>
      </c>
      <c r="AC27" s="206">
        <v>19.38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19.77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10.49</v>
      </c>
      <c r="H28" s="206">
        <v>0</v>
      </c>
      <c r="I28" s="206">
        <v>29.12</v>
      </c>
      <c r="J28" s="206">
        <v>0</v>
      </c>
      <c r="K28" s="206">
        <v>21.42</v>
      </c>
      <c r="L28" s="206">
        <v>0.33</v>
      </c>
      <c r="M28" s="206">
        <v>2.46</v>
      </c>
      <c r="N28" s="206">
        <v>2.17</v>
      </c>
      <c r="O28" s="206">
        <v>3.07</v>
      </c>
      <c r="P28" s="206">
        <v>1.1499999999999999</v>
      </c>
      <c r="Q28" s="206">
        <v>0.43</v>
      </c>
      <c r="R28" s="206">
        <v>0.72</v>
      </c>
      <c r="S28" s="206">
        <v>0.49</v>
      </c>
      <c r="T28" s="206">
        <v>1.41</v>
      </c>
      <c r="U28" s="206">
        <v>2.16</v>
      </c>
      <c r="V28" s="206">
        <v>1.47</v>
      </c>
      <c r="W28" s="206">
        <v>0.83</v>
      </c>
      <c r="X28" s="206">
        <v>1.81</v>
      </c>
      <c r="Y28" s="206">
        <v>0</v>
      </c>
      <c r="Z28" s="206">
        <v>4.42</v>
      </c>
      <c r="AA28" s="206">
        <v>1.66</v>
      </c>
      <c r="AB28" s="206">
        <v>0</v>
      </c>
      <c r="AC28" s="206">
        <v>19.38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10.49</v>
      </c>
      <c r="H29" s="206">
        <v>0</v>
      </c>
      <c r="I29" s="206">
        <v>22.86</v>
      </c>
      <c r="J29" s="206">
        <v>0</v>
      </c>
      <c r="K29" s="206">
        <v>21.42</v>
      </c>
      <c r="L29" s="206">
        <v>0.33</v>
      </c>
      <c r="M29" s="206">
        <v>2.46</v>
      </c>
      <c r="N29" s="206">
        <v>2.17</v>
      </c>
      <c r="O29" s="206">
        <v>3.07</v>
      </c>
      <c r="P29" s="206">
        <v>1.1499999999999999</v>
      </c>
      <c r="Q29" s="206">
        <v>0.4</v>
      </c>
      <c r="R29" s="206">
        <v>0.72</v>
      </c>
      <c r="S29" s="206">
        <v>0.49</v>
      </c>
      <c r="T29" s="206">
        <v>1.41</v>
      </c>
      <c r="U29" s="206">
        <v>2.16</v>
      </c>
      <c r="V29" s="206">
        <v>1.47</v>
      </c>
      <c r="W29" s="206">
        <v>0.83</v>
      </c>
      <c r="X29" s="206">
        <v>1.81</v>
      </c>
      <c r="Y29" s="206">
        <v>0</v>
      </c>
      <c r="Z29" s="206">
        <v>4.42</v>
      </c>
      <c r="AA29" s="206">
        <v>1.66</v>
      </c>
      <c r="AB29" s="206">
        <v>0</v>
      </c>
      <c r="AC29" s="206">
        <v>19.38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11.45</v>
      </c>
      <c r="H30" s="206">
        <v>0</v>
      </c>
      <c r="I30" s="206">
        <v>16.61</v>
      </c>
      <c r="J30" s="206">
        <v>0</v>
      </c>
      <c r="K30" s="206">
        <v>21.42</v>
      </c>
      <c r="L30" s="206">
        <v>0.33</v>
      </c>
      <c r="M30" s="206">
        <v>2.46</v>
      </c>
      <c r="N30" s="206">
        <v>2.17</v>
      </c>
      <c r="O30" s="206">
        <v>3.07</v>
      </c>
      <c r="P30" s="206">
        <v>1.1499999999999999</v>
      </c>
      <c r="Q30" s="206">
        <v>0.4</v>
      </c>
      <c r="R30" s="206">
        <v>0.72</v>
      </c>
      <c r="S30" s="206">
        <v>0.49</v>
      </c>
      <c r="T30" s="206">
        <v>1.41</v>
      </c>
      <c r="U30" s="206">
        <v>2.16</v>
      </c>
      <c r="V30" s="206">
        <v>1.47</v>
      </c>
      <c r="W30" s="206">
        <v>0.83</v>
      </c>
      <c r="X30" s="206">
        <v>1.81</v>
      </c>
      <c r="Y30" s="206">
        <v>0</v>
      </c>
      <c r="Z30" s="206">
        <v>4.42</v>
      </c>
      <c r="AA30" s="206">
        <v>1.66</v>
      </c>
      <c r="AB30" s="206">
        <v>0</v>
      </c>
      <c r="AC30" s="206">
        <v>19.38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0</v>
      </c>
      <c r="H31" s="206">
        <v>0</v>
      </c>
      <c r="I31" s="206">
        <v>16.61</v>
      </c>
      <c r="J31" s="206">
        <v>0</v>
      </c>
      <c r="K31" s="206">
        <v>21.42</v>
      </c>
      <c r="L31" s="206">
        <v>0.33</v>
      </c>
      <c r="M31" s="206">
        <v>2.46</v>
      </c>
      <c r="N31" s="206">
        <v>2.17</v>
      </c>
      <c r="O31" s="206">
        <v>3.07</v>
      </c>
      <c r="P31" s="206">
        <v>1.1499999999999999</v>
      </c>
      <c r="Q31" s="206">
        <v>0.4</v>
      </c>
      <c r="R31" s="206">
        <v>2.13</v>
      </c>
      <c r="S31" s="206">
        <v>0.49</v>
      </c>
      <c r="T31" s="206">
        <v>1.41</v>
      </c>
      <c r="U31" s="206">
        <v>2.16</v>
      </c>
      <c r="V31" s="206">
        <v>1.47</v>
      </c>
      <c r="W31" s="206">
        <v>1.1000000000000001</v>
      </c>
      <c r="X31" s="206">
        <v>1.81</v>
      </c>
      <c r="Y31" s="206">
        <v>0</v>
      </c>
      <c r="Z31" s="206">
        <v>4.42</v>
      </c>
      <c r="AA31" s="206">
        <v>1.66</v>
      </c>
      <c r="AB31" s="206">
        <v>0</v>
      </c>
      <c r="AC31" s="206">
        <v>19.38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0</v>
      </c>
      <c r="H32" s="206">
        <v>0</v>
      </c>
      <c r="I32" s="206">
        <v>16.61</v>
      </c>
      <c r="J32" s="206">
        <v>0</v>
      </c>
      <c r="K32" s="206">
        <v>21.42</v>
      </c>
      <c r="L32" s="206">
        <v>0.33</v>
      </c>
      <c r="M32" s="206">
        <v>2.46</v>
      </c>
      <c r="N32" s="206">
        <v>2.17</v>
      </c>
      <c r="O32" s="206">
        <v>3.07</v>
      </c>
      <c r="P32" s="206">
        <v>1.1499999999999999</v>
      </c>
      <c r="Q32" s="206">
        <v>0.4</v>
      </c>
      <c r="R32" s="206">
        <v>2.13</v>
      </c>
      <c r="S32" s="206">
        <v>0.49</v>
      </c>
      <c r="T32" s="206">
        <v>1.41</v>
      </c>
      <c r="U32" s="206">
        <v>2.16</v>
      </c>
      <c r="V32" s="206">
        <v>1.47</v>
      </c>
      <c r="W32" s="206">
        <v>1.1000000000000001</v>
      </c>
      <c r="X32" s="206">
        <v>1.81</v>
      </c>
      <c r="Y32" s="206">
        <v>0</v>
      </c>
      <c r="Z32" s="206">
        <v>4.42</v>
      </c>
      <c r="AA32" s="206">
        <v>1.66</v>
      </c>
      <c r="AB32" s="206">
        <v>0</v>
      </c>
      <c r="AC32" s="206">
        <v>19.38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0</v>
      </c>
      <c r="H33" s="206">
        <v>0</v>
      </c>
      <c r="I33" s="206">
        <v>16.61</v>
      </c>
      <c r="J33" s="206">
        <v>0</v>
      </c>
      <c r="K33" s="206">
        <v>21.42</v>
      </c>
      <c r="L33" s="206">
        <v>0.33</v>
      </c>
      <c r="M33" s="206">
        <v>2.46</v>
      </c>
      <c r="N33" s="206">
        <v>2.17</v>
      </c>
      <c r="O33" s="206">
        <v>3.07</v>
      </c>
      <c r="P33" s="206">
        <v>1.1499999999999999</v>
      </c>
      <c r="Q33" s="206">
        <v>0.4</v>
      </c>
      <c r="R33" s="206">
        <v>2.13</v>
      </c>
      <c r="S33" s="206">
        <v>0.49</v>
      </c>
      <c r="T33" s="206">
        <v>1.41</v>
      </c>
      <c r="U33" s="206">
        <v>2.16</v>
      </c>
      <c r="V33" s="206">
        <v>1.47</v>
      </c>
      <c r="W33" s="206">
        <v>1.1000000000000001</v>
      </c>
      <c r="X33" s="206">
        <v>1.81</v>
      </c>
      <c r="Y33" s="206">
        <v>0</v>
      </c>
      <c r="Z33" s="206">
        <v>4.42</v>
      </c>
      <c r="AA33" s="206">
        <v>1.66</v>
      </c>
      <c r="AB33" s="206">
        <v>0</v>
      </c>
      <c r="AC33" s="206">
        <v>19.38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0</v>
      </c>
      <c r="H34" s="206">
        <v>0</v>
      </c>
      <c r="I34" s="206">
        <v>16.61</v>
      </c>
      <c r="J34" s="206">
        <v>0</v>
      </c>
      <c r="K34" s="206">
        <v>21.42</v>
      </c>
      <c r="L34" s="206">
        <v>0.33</v>
      </c>
      <c r="M34" s="206">
        <v>2.46</v>
      </c>
      <c r="N34" s="206">
        <v>2.17</v>
      </c>
      <c r="O34" s="206">
        <v>3.07</v>
      </c>
      <c r="P34" s="206">
        <v>1.1499999999999999</v>
      </c>
      <c r="Q34" s="206">
        <v>0.4</v>
      </c>
      <c r="R34" s="206">
        <v>2.13</v>
      </c>
      <c r="S34" s="206">
        <v>0.49</v>
      </c>
      <c r="T34" s="206">
        <v>1.41</v>
      </c>
      <c r="U34" s="206">
        <v>2.16</v>
      </c>
      <c r="V34" s="206">
        <v>1.47</v>
      </c>
      <c r="W34" s="206">
        <v>1.1000000000000001</v>
      </c>
      <c r="X34" s="206">
        <v>1.81</v>
      </c>
      <c r="Y34" s="206">
        <v>0</v>
      </c>
      <c r="Z34" s="206">
        <v>4.42</v>
      </c>
      <c r="AA34" s="206">
        <v>1.66</v>
      </c>
      <c r="AB34" s="206">
        <v>0</v>
      </c>
      <c r="AC34" s="206">
        <v>19.38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0</v>
      </c>
      <c r="H35" s="206">
        <v>0</v>
      </c>
      <c r="I35" s="206">
        <v>16.13</v>
      </c>
      <c r="J35" s="206">
        <v>0</v>
      </c>
      <c r="K35" s="206">
        <v>21.42</v>
      </c>
      <c r="L35" s="206">
        <v>0.33</v>
      </c>
      <c r="M35" s="206">
        <v>3.83</v>
      </c>
      <c r="N35" s="206">
        <v>2.17</v>
      </c>
      <c r="O35" s="206">
        <v>3.07</v>
      </c>
      <c r="P35" s="206">
        <v>1.1499999999999999</v>
      </c>
      <c r="Q35" s="206">
        <v>0.4</v>
      </c>
      <c r="R35" s="206">
        <v>2.13</v>
      </c>
      <c r="S35" s="206">
        <v>0.49</v>
      </c>
      <c r="T35" s="206">
        <v>1.41</v>
      </c>
      <c r="U35" s="206">
        <v>2.16</v>
      </c>
      <c r="V35" s="206">
        <v>1.47</v>
      </c>
      <c r="W35" s="206">
        <v>1.1000000000000001</v>
      </c>
      <c r="X35" s="206">
        <v>1.81</v>
      </c>
      <c r="Y35" s="206">
        <v>0</v>
      </c>
      <c r="Z35" s="206">
        <v>4.42</v>
      </c>
      <c r="AA35" s="206">
        <v>1.66</v>
      </c>
      <c r="AB35" s="206">
        <v>0</v>
      </c>
      <c r="AC35" s="206">
        <v>19.38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0</v>
      </c>
      <c r="H36" s="206">
        <v>0</v>
      </c>
      <c r="I36" s="206">
        <v>16.13</v>
      </c>
      <c r="J36" s="206">
        <v>0</v>
      </c>
      <c r="K36" s="206">
        <v>21.42</v>
      </c>
      <c r="L36" s="206">
        <v>0.33</v>
      </c>
      <c r="M36" s="206">
        <v>3.83</v>
      </c>
      <c r="N36" s="206">
        <v>2.17</v>
      </c>
      <c r="O36" s="206">
        <v>3.07</v>
      </c>
      <c r="P36" s="206">
        <v>1.1499999999999999</v>
      </c>
      <c r="Q36" s="206">
        <v>0.4</v>
      </c>
      <c r="R36" s="206">
        <v>2.13</v>
      </c>
      <c r="S36" s="206">
        <v>0.49</v>
      </c>
      <c r="T36" s="206">
        <v>1.41</v>
      </c>
      <c r="U36" s="206">
        <v>2.16</v>
      </c>
      <c r="V36" s="206">
        <v>1.47</v>
      </c>
      <c r="W36" s="206">
        <v>1.1000000000000001</v>
      </c>
      <c r="X36" s="206">
        <v>1.81</v>
      </c>
      <c r="Y36" s="206">
        <v>0</v>
      </c>
      <c r="Z36" s="206">
        <v>4.42</v>
      </c>
      <c r="AA36" s="206">
        <v>1.66</v>
      </c>
      <c r="AB36" s="206">
        <v>0</v>
      </c>
      <c r="AC36" s="206">
        <v>25.33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0</v>
      </c>
      <c r="H37" s="206">
        <v>0</v>
      </c>
      <c r="I37" s="206">
        <v>16.13</v>
      </c>
      <c r="J37" s="206">
        <v>0</v>
      </c>
      <c r="K37" s="206">
        <v>21.42</v>
      </c>
      <c r="L37" s="206">
        <v>0.33</v>
      </c>
      <c r="M37" s="206">
        <v>3.83</v>
      </c>
      <c r="N37" s="206">
        <v>2.17</v>
      </c>
      <c r="O37" s="206">
        <v>3.07</v>
      </c>
      <c r="P37" s="206">
        <v>1.1499999999999999</v>
      </c>
      <c r="Q37" s="206">
        <v>0.4</v>
      </c>
      <c r="R37" s="206">
        <v>2.13</v>
      </c>
      <c r="S37" s="206">
        <v>0.49</v>
      </c>
      <c r="T37" s="206">
        <v>1.41</v>
      </c>
      <c r="U37" s="206">
        <v>2.16</v>
      </c>
      <c r="V37" s="206">
        <v>1.47</v>
      </c>
      <c r="W37" s="206">
        <v>1.1000000000000001</v>
      </c>
      <c r="X37" s="206">
        <v>1.81</v>
      </c>
      <c r="Y37" s="206">
        <v>0</v>
      </c>
      <c r="Z37" s="206">
        <v>4.42</v>
      </c>
      <c r="AA37" s="206">
        <v>1.66</v>
      </c>
      <c r="AB37" s="206">
        <v>0</v>
      </c>
      <c r="AC37" s="206">
        <v>25.33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0</v>
      </c>
      <c r="H38" s="206">
        <v>0</v>
      </c>
      <c r="I38" s="206">
        <v>16.13</v>
      </c>
      <c r="J38" s="206">
        <v>0</v>
      </c>
      <c r="K38" s="206">
        <v>21.42</v>
      </c>
      <c r="L38" s="206">
        <v>0.33</v>
      </c>
      <c r="M38" s="206">
        <v>3.83</v>
      </c>
      <c r="N38" s="206">
        <v>2.17</v>
      </c>
      <c r="O38" s="206">
        <v>3.07</v>
      </c>
      <c r="P38" s="206">
        <v>1.1499999999999999</v>
      </c>
      <c r="Q38" s="206">
        <v>0.4</v>
      </c>
      <c r="R38" s="206">
        <v>2.13</v>
      </c>
      <c r="S38" s="206">
        <v>0.49</v>
      </c>
      <c r="T38" s="206">
        <v>1.41</v>
      </c>
      <c r="U38" s="206">
        <v>2.16</v>
      </c>
      <c r="V38" s="206">
        <v>1.47</v>
      </c>
      <c r="W38" s="206">
        <v>1.1000000000000001</v>
      </c>
      <c r="X38" s="206">
        <v>1.81</v>
      </c>
      <c r="Y38" s="206">
        <v>0</v>
      </c>
      <c r="Z38" s="206">
        <v>4.42</v>
      </c>
      <c r="AA38" s="206">
        <v>1.66</v>
      </c>
      <c r="AB38" s="206">
        <v>0</v>
      </c>
      <c r="AC38" s="206">
        <v>25.33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0</v>
      </c>
      <c r="H39" s="206">
        <v>0</v>
      </c>
      <c r="I39" s="206">
        <v>16.13</v>
      </c>
      <c r="J39" s="206">
        <v>0.48</v>
      </c>
      <c r="K39" s="206">
        <v>21.42</v>
      </c>
      <c r="L39" s="206">
        <v>0.33</v>
      </c>
      <c r="M39" s="206">
        <v>2.52</v>
      </c>
      <c r="N39" s="206">
        <v>2.17</v>
      </c>
      <c r="O39" s="206">
        <v>3.07</v>
      </c>
      <c r="P39" s="206">
        <v>1.1499999999999999</v>
      </c>
      <c r="Q39" s="206">
        <v>0.4</v>
      </c>
      <c r="R39" s="206">
        <v>0.78</v>
      </c>
      <c r="S39" s="206">
        <v>0.49</v>
      </c>
      <c r="T39" s="206">
        <v>1.41</v>
      </c>
      <c r="U39" s="206">
        <v>2.16</v>
      </c>
      <c r="V39" s="206">
        <v>1.47</v>
      </c>
      <c r="W39" s="206">
        <v>0.84</v>
      </c>
      <c r="X39" s="206">
        <v>1.81</v>
      </c>
      <c r="Y39" s="206">
        <v>0</v>
      </c>
      <c r="Z39" s="206">
        <v>4.42</v>
      </c>
      <c r="AA39" s="206">
        <v>1.66</v>
      </c>
      <c r="AB39" s="206">
        <v>0</v>
      </c>
      <c r="AC39" s="206">
        <v>19.38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0</v>
      </c>
      <c r="H40" s="206">
        <v>0</v>
      </c>
      <c r="I40" s="206">
        <v>16.13</v>
      </c>
      <c r="J40" s="206">
        <v>0.48</v>
      </c>
      <c r="K40" s="206">
        <v>21.42</v>
      </c>
      <c r="L40" s="206">
        <v>0.33</v>
      </c>
      <c r="M40" s="206">
        <v>2.52</v>
      </c>
      <c r="N40" s="206">
        <v>2.17</v>
      </c>
      <c r="O40" s="206">
        <v>3.07</v>
      </c>
      <c r="P40" s="206">
        <v>1.1499999999999999</v>
      </c>
      <c r="Q40" s="206">
        <v>0.4</v>
      </c>
      <c r="R40" s="206">
        <v>0.78</v>
      </c>
      <c r="S40" s="206">
        <v>0.49</v>
      </c>
      <c r="T40" s="206">
        <v>1.41</v>
      </c>
      <c r="U40" s="206">
        <v>2.16</v>
      </c>
      <c r="V40" s="206">
        <v>1.47</v>
      </c>
      <c r="W40" s="206">
        <v>0.84</v>
      </c>
      <c r="X40" s="206">
        <v>1.81</v>
      </c>
      <c r="Y40" s="206">
        <v>0</v>
      </c>
      <c r="Z40" s="206">
        <v>4.42</v>
      </c>
      <c r="AA40" s="206">
        <v>1.66</v>
      </c>
      <c r="AB40" s="206">
        <v>0</v>
      </c>
      <c r="AC40" s="206">
        <v>19.38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0</v>
      </c>
      <c r="H41" s="206">
        <v>0</v>
      </c>
      <c r="I41" s="206">
        <v>16.13</v>
      </c>
      <c r="J41" s="206">
        <v>0.48</v>
      </c>
      <c r="K41" s="206">
        <v>21.42</v>
      </c>
      <c r="L41" s="206">
        <v>0.33</v>
      </c>
      <c r="M41" s="206">
        <v>2.52</v>
      </c>
      <c r="N41" s="206">
        <v>2.17</v>
      </c>
      <c r="O41" s="206">
        <v>3.07</v>
      </c>
      <c r="P41" s="206">
        <v>1.1499999999999999</v>
      </c>
      <c r="Q41" s="206">
        <v>4.92</v>
      </c>
      <c r="R41" s="206">
        <v>0.78</v>
      </c>
      <c r="S41" s="206">
        <v>0.49</v>
      </c>
      <c r="T41" s="206">
        <v>1.41</v>
      </c>
      <c r="U41" s="206">
        <v>2.16</v>
      </c>
      <c r="V41" s="206">
        <v>1.47</v>
      </c>
      <c r="W41" s="206">
        <v>0.84</v>
      </c>
      <c r="X41" s="206">
        <v>1.81</v>
      </c>
      <c r="Y41" s="206">
        <v>0</v>
      </c>
      <c r="Z41" s="206">
        <v>4.42</v>
      </c>
      <c r="AA41" s="206">
        <v>1.66</v>
      </c>
      <c r="AB41" s="206">
        <v>0</v>
      </c>
      <c r="AC41" s="206">
        <v>19.38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0</v>
      </c>
      <c r="H42" s="206">
        <v>0</v>
      </c>
      <c r="I42" s="206">
        <v>16.13</v>
      </c>
      <c r="J42" s="206">
        <v>0.48</v>
      </c>
      <c r="K42" s="206">
        <v>21.42</v>
      </c>
      <c r="L42" s="206">
        <v>0.33</v>
      </c>
      <c r="M42" s="206">
        <v>2.52</v>
      </c>
      <c r="N42" s="206">
        <v>2.17</v>
      </c>
      <c r="O42" s="206">
        <v>3.07</v>
      </c>
      <c r="P42" s="206">
        <v>1.1499999999999999</v>
      </c>
      <c r="Q42" s="206">
        <v>4.92</v>
      </c>
      <c r="R42" s="206">
        <v>0.78</v>
      </c>
      <c r="S42" s="206">
        <v>0.49</v>
      </c>
      <c r="T42" s="206">
        <v>1.41</v>
      </c>
      <c r="U42" s="206">
        <v>2.16</v>
      </c>
      <c r="V42" s="206">
        <v>1.47</v>
      </c>
      <c r="W42" s="206">
        <v>0.84</v>
      </c>
      <c r="X42" s="206">
        <v>1.81</v>
      </c>
      <c r="Y42" s="206">
        <v>0</v>
      </c>
      <c r="Z42" s="206">
        <v>4.42</v>
      </c>
      <c r="AA42" s="206">
        <v>1.66</v>
      </c>
      <c r="AB42" s="206">
        <v>0</v>
      </c>
      <c r="AC42" s="206">
        <v>19.38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39.950000000000003</v>
      </c>
      <c r="J43" s="206">
        <v>0.48</v>
      </c>
      <c r="K43" s="206">
        <v>21.42</v>
      </c>
      <c r="L43" s="206">
        <v>0.33</v>
      </c>
      <c r="M43" s="206">
        <v>2.52</v>
      </c>
      <c r="N43" s="206">
        <v>2.17</v>
      </c>
      <c r="O43" s="206">
        <v>3.07</v>
      </c>
      <c r="P43" s="206">
        <v>1.1499999999999999</v>
      </c>
      <c r="Q43" s="206">
        <v>4.92</v>
      </c>
      <c r="R43" s="206">
        <v>0.78</v>
      </c>
      <c r="S43" s="206">
        <v>0.49</v>
      </c>
      <c r="T43" s="206">
        <v>1.41</v>
      </c>
      <c r="U43" s="206">
        <v>2.16</v>
      </c>
      <c r="V43" s="206">
        <v>1.47</v>
      </c>
      <c r="W43" s="206">
        <v>0.84</v>
      </c>
      <c r="X43" s="206">
        <v>1.81</v>
      </c>
      <c r="Y43" s="206">
        <v>0</v>
      </c>
      <c r="Z43" s="206">
        <v>4.42</v>
      </c>
      <c r="AA43" s="206">
        <v>1.66</v>
      </c>
      <c r="AB43" s="206">
        <v>0</v>
      </c>
      <c r="AC43" s="206">
        <v>19.38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39.950000000000003</v>
      </c>
      <c r="J44" s="206">
        <v>0.48</v>
      </c>
      <c r="K44" s="206">
        <v>21.42</v>
      </c>
      <c r="L44" s="206">
        <v>0.33</v>
      </c>
      <c r="M44" s="206">
        <v>2.52</v>
      </c>
      <c r="N44" s="206">
        <v>2.17</v>
      </c>
      <c r="O44" s="206">
        <v>3.07</v>
      </c>
      <c r="P44" s="206">
        <v>1.1499999999999999</v>
      </c>
      <c r="Q44" s="206">
        <v>4.92</v>
      </c>
      <c r="R44" s="206">
        <v>0.78</v>
      </c>
      <c r="S44" s="206">
        <v>0.49</v>
      </c>
      <c r="T44" s="206">
        <v>1.41</v>
      </c>
      <c r="U44" s="206">
        <v>2.16</v>
      </c>
      <c r="V44" s="206">
        <v>1.47</v>
      </c>
      <c r="W44" s="206">
        <v>0.84</v>
      </c>
      <c r="X44" s="206">
        <v>1.81</v>
      </c>
      <c r="Y44" s="206">
        <v>0</v>
      </c>
      <c r="Z44" s="206">
        <v>4.42</v>
      </c>
      <c r="AA44" s="206">
        <v>1.66</v>
      </c>
      <c r="AB44" s="206">
        <v>0</v>
      </c>
      <c r="AC44" s="206">
        <v>19.38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39.950000000000003</v>
      </c>
      <c r="J45" s="206">
        <v>0.48</v>
      </c>
      <c r="K45" s="206">
        <v>21.42</v>
      </c>
      <c r="L45" s="206">
        <v>0.33</v>
      </c>
      <c r="M45" s="206">
        <v>2.52</v>
      </c>
      <c r="N45" s="206">
        <v>2.17</v>
      </c>
      <c r="O45" s="206">
        <v>3.07</v>
      </c>
      <c r="P45" s="206">
        <v>1.1499999999999999</v>
      </c>
      <c r="Q45" s="206">
        <v>4.92</v>
      </c>
      <c r="R45" s="206">
        <v>0.78</v>
      </c>
      <c r="S45" s="206">
        <v>0.49</v>
      </c>
      <c r="T45" s="206">
        <v>1.41</v>
      </c>
      <c r="U45" s="206">
        <v>2.16</v>
      </c>
      <c r="V45" s="206">
        <v>1.47</v>
      </c>
      <c r="W45" s="206">
        <v>0.84</v>
      </c>
      <c r="X45" s="206">
        <v>1.81</v>
      </c>
      <c r="Y45" s="206">
        <v>0</v>
      </c>
      <c r="Z45" s="206">
        <v>4.42</v>
      </c>
      <c r="AA45" s="206">
        <v>1.66</v>
      </c>
      <c r="AB45" s="206">
        <v>0</v>
      </c>
      <c r="AC45" s="206">
        <v>19.38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39.950000000000003</v>
      </c>
      <c r="J46" s="206">
        <v>0.48</v>
      </c>
      <c r="K46" s="206">
        <v>21.42</v>
      </c>
      <c r="L46" s="206">
        <v>0.33</v>
      </c>
      <c r="M46" s="206">
        <v>2.52</v>
      </c>
      <c r="N46" s="206">
        <v>2.17</v>
      </c>
      <c r="O46" s="206">
        <v>3.07</v>
      </c>
      <c r="P46" s="206">
        <v>1.1499999999999999</v>
      </c>
      <c r="Q46" s="206">
        <v>4.92</v>
      </c>
      <c r="R46" s="206">
        <v>0.78</v>
      </c>
      <c r="S46" s="206">
        <v>0.49</v>
      </c>
      <c r="T46" s="206">
        <v>1.41</v>
      </c>
      <c r="U46" s="206">
        <v>2.16</v>
      </c>
      <c r="V46" s="206">
        <v>1.47</v>
      </c>
      <c r="W46" s="206">
        <v>0.84</v>
      </c>
      <c r="X46" s="206">
        <v>1.81</v>
      </c>
      <c r="Y46" s="206">
        <v>0</v>
      </c>
      <c r="Z46" s="206">
        <v>4.42</v>
      </c>
      <c r="AA46" s="206">
        <v>1.66</v>
      </c>
      <c r="AB46" s="206">
        <v>0</v>
      </c>
      <c r="AC46" s="206">
        <v>19.38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39.950000000000003</v>
      </c>
      <c r="J47" s="206">
        <v>0.48</v>
      </c>
      <c r="K47" s="206">
        <v>21.42</v>
      </c>
      <c r="L47" s="206">
        <v>0.33</v>
      </c>
      <c r="M47" s="206">
        <v>2.52</v>
      </c>
      <c r="N47" s="206">
        <v>2.17</v>
      </c>
      <c r="O47" s="206">
        <v>3.07</v>
      </c>
      <c r="P47" s="206">
        <v>1.1499999999999999</v>
      </c>
      <c r="Q47" s="206">
        <v>4.92</v>
      </c>
      <c r="R47" s="206">
        <v>0.78</v>
      </c>
      <c r="S47" s="206">
        <v>0.49</v>
      </c>
      <c r="T47" s="206">
        <v>1.41</v>
      </c>
      <c r="U47" s="206">
        <v>2.16</v>
      </c>
      <c r="V47" s="206">
        <v>1.47</v>
      </c>
      <c r="W47" s="206">
        <v>0.86</v>
      </c>
      <c r="X47" s="206">
        <v>1.81</v>
      </c>
      <c r="Y47" s="206">
        <v>0</v>
      </c>
      <c r="Z47" s="206">
        <v>4.42</v>
      </c>
      <c r="AA47" s="206">
        <v>1.66</v>
      </c>
      <c r="AB47" s="206">
        <v>0</v>
      </c>
      <c r="AC47" s="206">
        <v>19.38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39.950000000000003</v>
      </c>
      <c r="J48" s="206">
        <v>0.48</v>
      </c>
      <c r="K48" s="206">
        <v>21.42</v>
      </c>
      <c r="L48" s="206">
        <v>0.33</v>
      </c>
      <c r="M48" s="206">
        <v>2.52</v>
      </c>
      <c r="N48" s="206">
        <v>2.17</v>
      </c>
      <c r="O48" s="206">
        <v>3.07</v>
      </c>
      <c r="P48" s="206">
        <v>1.1499999999999999</v>
      </c>
      <c r="Q48" s="206">
        <v>4.92</v>
      </c>
      <c r="R48" s="206">
        <v>0.78</v>
      </c>
      <c r="S48" s="206">
        <v>0.49</v>
      </c>
      <c r="T48" s="206">
        <v>1.41</v>
      </c>
      <c r="U48" s="206">
        <v>2.16</v>
      </c>
      <c r="V48" s="206">
        <v>1.47</v>
      </c>
      <c r="W48" s="206">
        <v>0.85</v>
      </c>
      <c r="X48" s="206">
        <v>1.81</v>
      </c>
      <c r="Y48" s="206">
        <v>0</v>
      </c>
      <c r="Z48" s="206">
        <v>4.42</v>
      </c>
      <c r="AA48" s="206">
        <v>1.66</v>
      </c>
      <c r="AB48" s="206">
        <v>0</v>
      </c>
      <c r="AC48" s="206">
        <v>26.1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39.950000000000003</v>
      </c>
      <c r="J49" s="206">
        <v>0.48</v>
      </c>
      <c r="K49" s="206">
        <v>21.42</v>
      </c>
      <c r="L49" s="206">
        <v>0.33</v>
      </c>
      <c r="M49" s="206">
        <v>2.52</v>
      </c>
      <c r="N49" s="206">
        <v>2.17</v>
      </c>
      <c r="O49" s="206">
        <v>3.07</v>
      </c>
      <c r="P49" s="206">
        <v>1.1499999999999999</v>
      </c>
      <c r="Q49" s="206">
        <v>1.23</v>
      </c>
      <c r="R49" s="206">
        <v>0.27</v>
      </c>
      <c r="S49" s="206">
        <v>0.49</v>
      </c>
      <c r="T49" s="206">
        <v>1.41</v>
      </c>
      <c r="U49" s="206">
        <v>2.16</v>
      </c>
      <c r="V49" s="206">
        <v>1.47</v>
      </c>
      <c r="W49" s="206">
        <v>0.85</v>
      </c>
      <c r="X49" s="206">
        <v>1.81</v>
      </c>
      <c r="Y49" s="206">
        <v>0</v>
      </c>
      <c r="Z49" s="206">
        <v>4.42</v>
      </c>
      <c r="AA49" s="206">
        <v>1.66</v>
      </c>
      <c r="AB49" s="206">
        <v>0</v>
      </c>
      <c r="AC49" s="206">
        <v>26.1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39.950000000000003</v>
      </c>
      <c r="J50" s="206">
        <v>0.48</v>
      </c>
      <c r="K50" s="206">
        <v>21.42</v>
      </c>
      <c r="L50" s="206">
        <v>0.33</v>
      </c>
      <c r="M50" s="206">
        <v>2.52</v>
      </c>
      <c r="N50" s="206">
        <v>2.17</v>
      </c>
      <c r="O50" s="206">
        <v>3.07</v>
      </c>
      <c r="P50" s="206">
        <v>1.1499999999999999</v>
      </c>
      <c r="Q50" s="206">
        <v>1.23</v>
      </c>
      <c r="R50" s="206">
        <v>0.27</v>
      </c>
      <c r="S50" s="206">
        <v>0.49</v>
      </c>
      <c r="T50" s="206">
        <v>1.41</v>
      </c>
      <c r="U50" s="206">
        <v>2.16</v>
      </c>
      <c r="V50" s="206">
        <v>1.47</v>
      </c>
      <c r="W50" s="206">
        <v>0.85</v>
      </c>
      <c r="X50" s="206">
        <v>1.81</v>
      </c>
      <c r="Y50" s="206">
        <v>0</v>
      </c>
      <c r="Z50" s="206">
        <v>4.42</v>
      </c>
      <c r="AA50" s="206">
        <v>1.66</v>
      </c>
      <c r="AB50" s="206">
        <v>0</v>
      </c>
      <c r="AC50" s="206">
        <v>26.1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39.950000000000003</v>
      </c>
      <c r="J51" s="206">
        <v>0.48</v>
      </c>
      <c r="K51" s="206">
        <v>21.42</v>
      </c>
      <c r="L51" s="206">
        <v>0.33</v>
      </c>
      <c r="M51" s="206">
        <v>2.52</v>
      </c>
      <c r="N51" s="206">
        <v>2.17</v>
      </c>
      <c r="O51" s="206">
        <v>3.07</v>
      </c>
      <c r="P51" s="206">
        <v>1.1499999999999999</v>
      </c>
      <c r="Q51" s="206">
        <v>1.23</v>
      </c>
      <c r="R51" s="206">
        <v>0.27</v>
      </c>
      <c r="S51" s="206">
        <v>0.49</v>
      </c>
      <c r="T51" s="206">
        <v>1.41</v>
      </c>
      <c r="U51" s="206">
        <v>2.16</v>
      </c>
      <c r="V51" s="206">
        <v>1.47</v>
      </c>
      <c r="W51" s="206">
        <v>0.85</v>
      </c>
      <c r="X51" s="206">
        <v>1.81</v>
      </c>
      <c r="Y51" s="206">
        <v>0</v>
      </c>
      <c r="Z51" s="206">
        <v>4.42</v>
      </c>
      <c r="AA51" s="206">
        <v>1.66</v>
      </c>
      <c r="AB51" s="206">
        <v>0</v>
      </c>
      <c r="AC51" s="206">
        <v>19.38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22.23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39.950000000000003</v>
      </c>
      <c r="J52" s="206">
        <v>0.48</v>
      </c>
      <c r="K52" s="206">
        <v>21.42</v>
      </c>
      <c r="L52" s="206">
        <v>0.33</v>
      </c>
      <c r="M52" s="206">
        <v>2.52</v>
      </c>
      <c r="N52" s="206">
        <v>2.17</v>
      </c>
      <c r="O52" s="206">
        <v>3.07</v>
      </c>
      <c r="P52" s="206">
        <v>1.1499999999999999</v>
      </c>
      <c r="Q52" s="206">
        <v>1.23</v>
      </c>
      <c r="R52" s="206">
        <v>0.27</v>
      </c>
      <c r="S52" s="206">
        <v>0.49</v>
      </c>
      <c r="T52" s="206">
        <v>1.41</v>
      </c>
      <c r="U52" s="206">
        <v>2.16</v>
      </c>
      <c r="V52" s="206">
        <v>1.47</v>
      </c>
      <c r="W52" s="206">
        <v>0.85</v>
      </c>
      <c r="X52" s="206">
        <v>1.81</v>
      </c>
      <c r="Y52" s="206">
        <v>0</v>
      </c>
      <c r="Z52" s="206">
        <v>4.42</v>
      </c>
      <c r="AA52" s="206">
        <v>1.66</v>
      </c>
      <c r="AB52" s="206">
        <v>0</v>
      </c>
      <c r="AC52" s="206">
        <v>26.1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16.66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39.950000000000003</v>
      </c>
      <c r="J53" s="206">
        <v>0.48</v>
      </c>
      <c r="K53" s="206">
        <v>21.42</v>
      </c>
      <c r="L53" s="206">
        <v>0.33</v>
      </c>
      <c r="M53" s="206">
        <v>2.52</v>
      </c>
      <c r="N53" s="206">
        <v>2.17</v>
      </c>
      <c r="O53" s="206">
        <v>3.07</v>
      </c>
      <c r="P53" s="206">
        <v>1.1499999999999999</v>
      </c>
      <c r="Q53" s="206">
        <v>0.4</v>
      </c>
      <c r="R53" s="206">
        <v>0.69</v>
      </c>
      <c r="S53" s="206">
        <v>0.49</v>
      </c>
      <c r="T53" s="206">
        <v>1.41</v>
      </c>
      <c r="U53" s="206">
        <v>2.16</v>
      </c>
      <c r="V53" s="206">
        <v>1.47</v>
      </c>
      <c r="W53" s="206">
        <v>0.85</v>
      </c>
      <c r="X53" s="206">
        <v>1.81</v>
      </c>
      <c r="Y53" s="206">
        <v>0</v>
      </c>
      <c r="Z53" s="206">
        <v>4.42</v>
      </c>
      <c r="AA53" s="206">
        <v>1.66</v>
      </c>
      <c r="AB53" s="206">
        <v>0</v>
      </c>
      <c r="AC53" s="206">
        <v>26.1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16.66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39.950000000000003</v>
      </c>
      <c r="J54" s="206">
        <v>0.48</v>
      </c>
      <c r="K54" s="206">
        <v>21.42</v>
      </c>
      <c r="L54" s="206">
        <v>0.33</v>
      </c>
      <c r="M54" s="206">
        <v>2.52</v>
      </c>
      <c r="N54" s="206">
        <v>2.17</v>
      </c>
      <c r="O54" s="206">
        <v>3.07</v>
      </c>
      <c r="P54" s="206">
        <v>1.1499999999999999</v>
      </c>
      <c r="Q54" s="206">
        <v>0.4</v>
      </c>
      <c r="R54" s="206">
        <v>0.69</v>
      </c>
      <c r="S54" s="206">
        <v>0.49</v>
      </c>
      <c r="T54" s="206">
        <v>1.41</v>
      </c>
      <c r="U54" s="206">
        <v>2.16</v>
      </c>
      <c r="V54" s="206">
        <v>1.47</v>
      </c>
      <c r="W54" s="206">
        <v>0.85</v>
      </c>
      <c r="X54" s="206">
        <v>1.81</v>
      </c>
      <c r="Y54" s="206">
        <v>0</v>
      </c>
      <c r="Z54" s="206">
        <v>4.42</v>
      </c>
      <c r="AA54" s="206">
        <v>1.66</v>
      </c>
      <c r="AB54" s="206">
        <v>0</v>
      </c>
      <c r="AC54" s="206">
        <v>26.1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16.649999999999999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39.950000000000003</v>
      </c>
      <c r="J55" s="206">
        <v>0.48</v>
      </c>
      <c r="K55" s="206">
        <v>21.42</v>
      </c>
      <c r="L55" s="206">
        <v>0.33</v>
      </c>
      <c r="M55" s="206">
        <v>2.52</v>
      </c>
      <c r="N55" s="206">
        <v>2.17</v>
      </c>
      <c r="O55" s="206">
        <v>3.07</v>
      </c>
      <c r="P55" s="206">
        <v>1.1499999999999999</v>
      </c>
      <c r="Q55" s="206">
        <v>0.4</v>
      </c>
      <c r="R55" s="206">
        <v>0.69</v>
      </c>
      <c r="S55" s="206">
        <v>0.49</v>
      </c>
      <c r="T55" s="206">
        <v>1.41</v>
      </c>
      <c r="U55" s="206">
        <v>2.16</v>
      </c>
      <c r="V55" s="206">
        <v>1.47</v>
      </c>
      <c r="W55" s="206">
        <v>0.85</v>
      </c>
      <c r="X55" s="206">
        <v>1.81</v>
      </c>
      <c r="Y55" s="206">
        <v>0</v>
      </c>
      <c r="Z55" s="206">
        <v>4.42</v>
      </c>
      <c r="AA55" s="206">
        <v>1.66</v>
      </c>
      <c r="AB55" s="206">
        <v>0</v>
      </c>
      <c r="AC55" s="206">
        <v>19.38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39.950000000000003</v>
      </c>
      <c r="J56" s="206">
        <v>0.48</v>
      </c>
      <c r="K56" s="206">
        <v>21.42</v>
      </c>
      <c r="L56" s="206">
        <v>0.33</v>
      </c>
      <c r="M56" s="206">
        <v>2.52</v>
      </c>
      <c r="N56" s="206">
        <v>2.17</v>
      </c>
      <c r="O56" s="206">
        <v>3.07</v>
      </c>
      <c r="P56" s="206">
        <v>1.1499999999999999</v>
      </c>
      <c r="Q56" s="206">
        <v>0.4</v>
      </c>
      <c r="R56" s="206">
        <v>0.69</v>
      </c>
      <c r="S56" s="206">
        <v>0.49</v>
      </c>
      <c r="T56" s="206">
        <v>1.41</v>
      </c>
      <c r="U56" s="206">
        <v>2.16</v>
      </c>
      <c r="V56" s="206">
        <v>1.47</v>
      </c>
      <c r="W56" s="206">
        <v>0.85</v>
      </c>
      <c r="X56" s="206">
        <v>1.81</v>
      </c>
      <c r="Y56" s="206">
        <v>0</v>
      </c>
      <c r="Z56" s="206">
        <v>4.42</v>
      </c>
      <c r="AA56" s="206">
        <v>1.66</v>
      </c>
      <c r="AB56" s="206">
        <v>0</v>
      </c>
      <c r="AC56" s="206">
        <v>19.38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39.950000000000003</v>
      </c>
      <c r="J57" s="206">
        <v>0.48</v>
      </c>
      <c r="K57" s="206">
        <v>21.42</v>
      </c>
      <c r="L57" s="206">
        <v>5.13</v>
      </c>
      <c r="M57" s="206">
        <v>2.52</v>
      </c>
      <c r="N57" s="206">
        <v>2.17</v>
      </c>
      <c r="O57" s="206">
        <v>3.07</v>
      </c>
      <c r="P57" s="206">
        <v>1.1499999999999999</v>
      </c>
      <c r="Q57" s="206">
        <v>8.6300000000000008</v>
      </c>
      <c r="R57" s="206">
        <v>0.69</v>
      </c>
      <c r="S57" s="206">
        <v>7.75</v>
      </c>
      <c r="T57" s="206">
        <v>1.41</v>
      </c>
      <c r="U57" s="206">
        <v>2.16</v>
      </c>
      <c r="V57" s="206">
        <v>1.47</v>
      </c>
      <c r="W57" s="206">
        <v>0.85</v>
      </c>
      <c r="X57" s="206">
        <v>1.81</v>
      </c>
      <c r="Y57" s="206">
        <v>0</v>
      </c>
      <c r="Z57" s="206">
        <v>4.42</v>
      </c>
      <c r="AA57" s="206">
        <v>1.66</v>
      </c>
      <c r="AB57" s="206">
        <v>0</v>
      </c>
      <c r="AC57" s="206">
        <v>19.38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39.950000000000003</v>
      </c>
      <c r="J58" s="206">
        <v>0.48</v>
      </c>
      <c r="K58" s="206">
        <v>21.42</v>
      </c>
      <c r="L58" s="206">
        <v>5.13</v>
      </c>
      <c r="M58" s="206">
        <v>2.52</v>
      </c>
      <c r="N58" s="206">
        <v>2.17</v>
      </c>
      <c r="O58" s="206">
        <v>3.07</v>
      </c>
      <c r="P58" s="206">
        <v>1.1499999999999999</v>
      </c>
      <c r="Q58" s="206">
        <v>8.6300000000000008</v>
      </c>
      <c r="R58" s="206">
        <v>0.69</v>
      </c>
      <c r="S58" s="206">
        <v>7.75</v>
      </c>
      <c r="T58" s="206">
        <v>1.41</v>
      </c>
      <c r="U58" s="206">
        <v>2.16</v>
      </c>
      <c r="V58" s="206">
        <v>1.47</v>
      </c>
      <c r="W58" s="206">
        <v>0.85</v>
      </c>
      <c r="X58" s="206">
        <v>1.81</v>
      </c>
      <c r="Y58" s="206">
        <v>0</v>
      </c>
      <c r="Z58" s="206">
        <v>4.42</v>
      </c>
      <c r="AA58" s="206">
        <v>1.66</v>
      </c>
      <c r="AB58" s="206">
        <v>0</v>
      </c>
      <c r="AC58" s="206">
        <v>19.38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39.950000000000003</v>
      </c>
      <c r="J59" s="206">
        <v>0.48</v>
      </c>
      <c r="K59" s="206">
        <v>21.42</v>
      </c>
      <c r="L59" s="206">
        <v>5.13</v>
      </c>
      <c r="M59" s="206">
        <v>2.52</v>
      </c>
      <c r="N59" s="206">
        <v>2.17</v>
      </c>
      <c r="O59" s="206">
        <v>3.07</v>
      </c>
      <c r="P59" s="206">
        <v>1.1499999999999999</v>
      </c>
      <c r="Q59" s="206">
        <v>8.6300000000000008</v>
      </c>
      <c r="R59" s="206">
        <v>0.24</v>
      </c>
      <c r="S59" s="206">
        <v>7.75</v>
      </c>
      <c r="T59" s="206">
        <v>1.41</v>
      </c>
      <c r="U59" s="206">
        <v>2.16</v>
      </c>
      <c r="V59" s="206">
        <v>1.47</v>
      </c>
      <c r="W59" s="206">
        <v>0.85</v>
      </c>
      <c r="X59" s="206">
        <v>1.81</v>
      </c>
      <c r="Y59" s="206">
        <v>0</v>
      </c>
      <c r="Z59" s="206">
        <v>4.42</v>
      </c>
      <c r="AA59" s="206">
        <v>1.66</v>
      </c>
      <c r="AB59" s="206">
        <v>0</v>
      </c>
      <c r="AC59" s="206">
        <v>19.38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39.950000000000003</v>
      </c>
      <c r="J60" s="206">
        <v>0.48</v>
      </c>
      <c r="K60" s="206">
        <v>21.42</v>
      </c>
      <c r="L60" s="206">
        <v>5.13</v>
      </c>
      <c r="M60" s="206">
        <v>2.52</v>
      </c>
      <c r="N60" s="206">
        <v>2.17</v>
      </c>
      <c r="O60" s="206">
        <v>3.07</v>
      </c>
      <c r="P60" s="206">
        <v>1.1499999999999999</v>
      </c>
      <c r="Q60" s="206">
        <v>8.6300000000000008</v>
      </c>
      <c r="R60" s="206">
        <v>0.24</v>
      </c>
      <c r="S60" s="206">
        <v>7.75</v>
      </c>
      <c r="T60" s="206">
        <v>1.41</v>
      </c>
      <c r="U60" s="206">
        <v>2.16</v>
      </c>
      <c r="V60" s="206">
        <v>1.47</v>
      </c>
      <c r="W60" s="206">
        <v>0.85</v>
      </c>
      <c r="X60" s="206">
        <v>1.81</v>
      </c>
      <c r="Y60" s="206">
        <v>0</v>
      </c>
      <c r="Z60" s="206">
        <v>4.42</v>
      </c>
      <c r="AA60" s="206">
        <v>1.66</v>
      </c>
      <c r="AB60" s="206">
        <v>0</v>
      </c>
      <c r="AC60" s="206">
        <v>19.38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41.15</v>
      </c>
      <c r="J61" s="206">
        <v>0</v>
      </c>
      <c r="K61" s="206">
        <v>21.42</v>
      </c>
      <c r="L61" s="206">
        <v>0.33</v>
      </c>
      <c r="M61" s="206">
        <v>2.52</v>
      </c>
      <c r="N61" s="206">
        <v>2.17</v>
      </c>
      <c r="O61" s="206">
        <v>3.07</v>
      </c>
      <c r="P61" s="206">
        <v>1.1499999999999999</v>
      </c>
      <c r="Q61" s="206">
        <v>8.6300000000000008</v>
      </c>
      <c r="R61" s="206">
        <v>0.24</v>
      </c>
      <c r="S61" s="206">
        <v>0.49</v>
      </c>
      <c r="T61" s="206">
        <v>1.41</v>
      </c>
      <c r="U61" s="206">
        <v>2.16</v>
      </c>
      <c r="V61" s="206">
        <v>1.47</v>
      </c>
      <c r="W61" s="206">
        <v>0.85</v>
      </c>
      <c r="X61" s="206">
        <v>1.81</v>
      </c>
      <c r="Y61" s="206">
        <v>0</v>
      </c>
      <c r="Z61" s="206">
        <v>4.42</v>
      </c>
      <c r="AA61" s="206">
        <v>1.66</v>
      </c>
      <c r="AB61" s="206">
        <v>0</v>
      </c>
      <c r="AC61" s="206">
        <v>19.38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41.15</v>
      </c>
      <c r="J62" s="206">
        <v>0</v>
      </c>
      <c r="K62" s="206">
        <v>21.42</v>
      </c>
      <c r="L62" s="206">
        <v>0.33</v>
      </c>
      <c r="M62" s="206">
        <v>2.52</v>
      </c>
      <c r="N62" s="206">
        <v>2.17</v>
      </c>
      <c r="O62" s="206">
        <v>3.07</v>
      </c>
      <c r="P62" s="206">
        <v>1.1499999999999999</v>
      </c>
      <c r="Q62" s="206">
        <v>4.8</v>
      </c>
      <c r="R62" s="206">
        <v>0.24</v>
      </c>
      <c r="S62" s="206">
        <v>0.49</v>
      </c>
      <c r="T62" s="206">
        <v>1.41</v>
      </c>
      <c r="U62" s="206">
        <v>2.16</v>
      </c>
      <c r="V62" s="206">
        <v>1.47</v>
      </c>
      <c r="W62" s="206">
        <v>0.85</v>
      </c>
      <c r="X62" s="206">
        <v>1.81</v>
      </c>
      <c r="Y62" s="206">
        <v>0</v>
      </c>
      <c r="Z62" s="206">
        <v>4.42</v>
      </c>
      <c r="AA62" s="206">
        <v>1.66</v>
      </c>
      <c r="AB62" s="206">
        <v>0</v>
      </c>
      <c r="AC62" s="206">
        <v>19.38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41.15</v>
      </c>
      <c r="J63" s="206">
        <v>0</v>
      </c>
      <c r="K63" s="206">
        <v>21.42</v>
      </c>
      <c r="L63" s="206">
        <v>0.33</v>
      </c>
      <c r="M63" s="206">
        <v>2.52</v>
      </c>
      <c r="N63" s="206">
        <v>2.17</v>
      </c>
      <c r="O63" s="206">
        <v>3.07</v>
      </c>
      <c r="P63" s="206">
        <v>1.1499999999999999</v>
      </c>
      <c r="Q63" s="206">
        <v>4.8</v>
      </c>
      <c r="R63" s="206">
        <v>0.24</v>
      </c>
      <c r="S63" s="206">
        <v>0.49</v>
      </c>
      <c r="T63" s="206">
        <v>1.41</v>
      </c>
      <c r="U63" s="206">
        <v>2.16</v>
      </c>
      <c r="V63" s="206">
        <v>1.47</v>
      </c>
      <c r="W63" s="206">
        <v>0.85</v>
      </c>
      <c r="X63" s="206">
        <v>1.81</v>
      </c>
      <c r="Y63" s="206">
        <v>0</v>
      </c>
      <c r="Z63" s="206">
        <v>4.42</v>
      </c>
      <c r="AA63" s="206">
        <v>1.66</v>
      </c>
      <c r="AB63" s="206">
        <v>0</v>
      </c>
      <c r="AC63" s="206">
        <v>19.38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41.15</v>
      </c>
      <c r="J64" s="206">
        <v>0</v>
      </c>
      <c r="K64" s="206">
        <v>21.42</v>
      </c>
      <c r="L64" s="206">
        <v>0.33</v>
      </c>
      <c r="M64" s="206">
        <v>2.52</v>
      </c>
      <c r="N64" s="206">
        <v>2.17</v>
      </c>
      <c r="O64" s="206">
        <v>3.07</v>
      </c>
      <c r="P64" s="206">
        <v>1.1499999999999999</v>
      </c>
      <c r="Q64" s="206">
        <v>4.8</v>
      </c>
      <c r="R64" s="206">
        <v>0.24</v>
      </c>
      <c r="S64" s="206">
        <v>0.49</v>
      </c>
      <c r="T64" s="206">
        <v>1.41</v>
      </c>
      <c r="U64" s="206">
        <v>2.16</v>
      </c>
      <c r="V64" s="206">
        <v>1.47</v>
      </c>
      <c r="W64" s="206">
        <v>0.85</v>
      </c>
      <c r="X64" s="206">
        <v>1.81</v>
      </c>
      <c r="Y64" s="206">
        <v>0</v>
      </c>
      <c r="Z64" s="206">
        <v>4.42</v>
      </c>
      <c r="AA64" s="206">
        <v>1.66</v>
      </c>
      <c r="AB64" s="206">
        <v>0</v>
      </c>
      <c r="AC64" s="206">
        <v>19.38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16.66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41.15</v>
      </c>
      <c r="J65" s="206">
        <v>0</v>
      </c>
      <c r="K65" s="206">
        <v>21.42</v>
      </c>
      <c r="L65" s="206">
        <v>0.33</v>
      </c>
      <c r="M65" s="206">
        <v>1.82</v>
      </c>
      <c r="N65" s="206">
        <v>2.17</v>
      </c>
      <c r="O65" s="206">
        <v>3.07</v>
      </c>
      <c r="P65" s="206">
        <v>1.1499999999999999</v>
      </c>
      <c r="Q65" s="206">
        <v>4.8</v>
      </c>
      <c r="R65" s="206">
        <v>0.61</v>
      </c>
      <c r="S65" s="206">
        <v>0.49</v>
      </c>
      <c r="T65" s="206">
        <v>1.41</v>
      </c>
      <c r="U65" s="206">
        <v>2.16</v>
      </c>
      <c r="V65" s="206">
        <v>1.47</v>
      </c>
      <c r="W65" s="206">
        <v>0.85</v>
      </c>
      <c r="X65" s="206">
        <v>1.81</v>
      </c>
      <c r="Y65" s="206">
        <v>0</v>
      </c>
      <c r="Z65" s="206">
        <v>4.42</v>
      </c>
      <c r="AA65" s="206">
        <v>1.66</v>
      </c>
      <c r="AB65" s="206">
        <v>0</v>
      </c>
      <c r="AC65" s="206">
        <v>19.38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19.78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41.15</v>
      </c>
      <c r="J66" s="206">
        <v>0</v>
      </c>
      <c r="K66" s="206">
        <v>21.42</v>
      </c>
      <c r="L66" s="206">
        <v>0.33</v>
      </c>
      <c r="M66" s="206">
        <v>1.82</v>
      </c>
      <c r="N66" s="206">
        <v>2.17</v>
      </c>
      <c r="O66" s="206">
        <v>3.07</v>
      </c>
      <c r="P66" s="206">
        <v>1.1499999999999999</v>
      </c>
      <c r="Q66" s="206">
        <v>4.8</v>
      </c>
      <c r="R66" s="206">
        <v>0.61</v>
      </c>
      <c r="S66" s="206">
        <v>0.49</v>
      </c>
      <c r="T66" s="206">
        <v>1.41</v>
      </c>
      <c r="U66" s="206">
        <v>2.16</v>
      </c>
      <c r="V66" s="206">
        <v>1.47</v>
      </c>
      <c r="W66" s="206">
        <v>0.85</v>
      </c>
      <c r="X66" s="206">
        <v>1.81</v>
      </c>
      <c r="Y66" s="206">
        <v>0</v>
      </c>
      <c r="Z66" s="206">
        <v>4.42</v>
      </c>
      <c r="AA66" s="206">
        <v>1.66</v>
      </c>
      <c r="AB66" s="206">
        <v>0</v>
      </c>
      <c r="AC66" s="206">
        <v>19.38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41.15</v>
      </c>
      <c r="J67" s="206">
        <v>0</v>
      </c>
      <c r="K67" s="206">
        <v>21.42</v>
      </c>
      <c r="L67" s="206">
        <v>0.33</v>
      </c>
      <c r="M67" s="206">
        <v>1.82</v>
      </c>
      <c r="N67" s="206">
        <v>2.17</v>
      </c>
      <c r="O67" s="206">
        <v>3.07</v>
      </c>
      <c r="P67" s="206">
        <v>1.1499999999999999</v>
      </c>
      <c r="Q67" s="206">
        <v>4.8</v>
      </c>
      <c r="R67" s="206">
        <v>0.61</v>
      </c>
      <c r="S67" s="206">
        <v>0.49</v>
      </c>
      <c r="T67" s="206">
        <v>1.41</v>
      </c>
      <c r="U67" s="206">
        <v>2.16</v>
      </c>
      <c r="V67" s="206">
        <v>1.47</v>
      </c>
      <c r="W67" s="206">
        <v>0.85</v>
      </c>
      <c r="X67" s="206">
        <v>1.81</v>
      </c>
      <c r="Y67" s="206">
        <v>0</v>
      </c>
      <c r="Z67" s="206">
        <v>4.42</v>
      </c>
      <c r="AA67" s="206">
        <v>1.66</v>
      </c>
      <c r="AB67" s="206">
        <v>0</v>
      </c>
      <c r="AC67" s="206">
        <v>26.1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41.15</v>
      </c>
      <c r="J68" s="206">
        <v>0</v>
      </c>
      <c r="K68" s="206">
        <v>21.42</v>
      </c>
      <c r="L68" s="206">
        <v>0.33</v>
      </c>
      <c r="M68" s="206">
        <v>1.82</v>
      </c>
      <c r="N68" s="206">
        <v>2.17</v>
      </c>
      <c r="O68" s="206">
        <v>3.07</v>
      </c>
      <c r="P68" s="206">
        <v>1.1499999999999999</v>
      </c>
      <c r="Q68" s="206">
        <v>4.8</v>
      </c>
      <c r="R68" s="206">
        <v>0.61</v>
      </c>
      <c r="S68" s="206">
        <v>0.49</v>
      </c>
      <c r="T68" s="206">
        <v>1.41</v>
      </c>
      <c r="U68" s="206">
        <v>2.16</v>
      </c>
      <c r="V68" s="206">
        <v>1.47</v>
      </c>
      <c r="W68" s="206">
        <v>0.85</v>
      </c>
      <c r="X68" s="206">
        <v>1.81</v>
      </c>
      <c r="Y68" s="206">
        <v>0</v>
      </c>
      <c r="Z68" s="206">
        <v>4.42</v>
      </c>
      <c r="AA68" s="206">
        <v>1.66</v>
      </c>
      <c r="AB68" s="206">
        <v>0</v>
      </c>
      <c r="AC68" s="206">
        <v>26.1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41.15</v>
      </c>
      <c r="J69" s="206">
        <v>0</v>
      </c>
      <c r="K69" s="206">
        <v>19.55</v>
      </c>
      <c r="L69" s="206">
        <v>0.33</v>
      </c>
      <c r="M69" s="206">
        <v>1.82</v>
      </c>
      <c r="N69" s="206">
        <v>2.17</v>
      </c>
      <c r="O69" s="206">
        <v>3.07</v>
      </c>
      <c r="P69" s="206">
        <v>1.1499999999999999</v>
      </c>
      <c r="Q69" s="206">
        <v>3.84</v>
      </c>
      <c r="R69" s="206">
        <v>0.61</v>
      </c>
      <c r="S69" s="206">
        <v>0.49</v>
      </c>
      <c r="T69" s="206">
        <v>1.41</v>
      </c>
      <c r="U69" s="206">
        <v>2.16</v>
      </c>
      <c r="V69" s="206">
        <v>1.47</v>
      </c>
      <c r="W69" s="206">
        <v>0.85</v>
      </c>
      <c r="X69" s="206">
        <v>1.81</v>
      </c>
      <c r="Y69" s="206">
        <v>0</v>
      </c>
      <c r="Z69" s="206">
        <v>4.42</v>
      </c>
      <c r="AA69" s="206">
        <v>1.66</v>
      </c>
      <c r="AB69" s="206">
        <v>0</v>
      </c>
      <c r="AC69" s="206">
        <v>26.1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-50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41.15</v>
      </c>
      <c r="J70" s="206">
        <v>0</v>
      </c>
      <c r="K70" s="206">
        <v>19.55</v>
      </c>
      <c r="L70" s="206">
        <v>0.33</v>
      </c>
      <c r="M70" s="206">
        <v>1.82</v>
      </c>
      <c r="N70" s="206">
        <v>2.17</v>
      </c>
      <c r="O70" s="206">
        <v>3.07</v>
      </c>
      <c r="P70" s="206">
        <v>1.1499999999999999</v>
      </c>
      <c r="Q70" s="206">
        <v>3.84</v>
      </c>
      <c r="R70" s="206">
        <v>0.61</v>
      </c>
      <c r="S70" s="206">
        <v>0.49</v>
      </c>
      <c r="T70" s="206">
        <v>1.41</v>
      </c>
      <c r="U70" s="206">
        <v>2.16</v>
      </c>
      <c r="V70" s="206">
        <v>1.47</v>
      </c>
      <c r="W70" s="206">
        <v>0.85</v>
      </c>
      <c r="X70" s="206">
        <v>1.81</v>
      </c>
      <c r="Y70" s="206">
        <v>0</v>
      </c>
      <c r="Z70" s="206">
        <v>4.42</v>
      </c>
      <c r="AA70" s="206">
        <v>1.66</v>
      </c>
      <c r="AB70" s="206">
        <v>0</v>
      </c>
      <c r="AC70" s="206">
        <v>26.1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-50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41.15</v>
      </c>
      <c r="J71" s="206">
        <v>0</v>
      </c>
      <c r="K71" s="206">
        <v>19.55</v>
      </c>
      <c r="L71" s="206">
        <v>0.33</v>
      </c>
      <c r="M71" s="206">
        <v>1.82</v>
      </c>
      <c r="N71" s="206">
        <v>2.17</v>
      </c>
      <c r="O71" s="206">
        <v>3.07</v>
      </c>
      <c r="P71" s="206">
        <v>1.1499999999999999</v>
      </c>
      <c r="Q71" s="206">
        <v>3.84</v>
      </c>
      <c r="R71" s="206">
        <v>0.61</v>
      </c>
      <c r="S71" s="206">
        <v>0.49</v>
      </c>
      <c r="T71" s="206">
        <v>1.41</v>
      </c>
      <c r="U71" s="206">
        <v>2.16</v>
      </c>
      <c r="V71" s="206">
        <v>1.47</v>
      </c>
      <c r="W71" s="206">
        <v>0.85</v>
      </c>
      <c r="X71" s="206">
        <v>1.81</v>
      </c>
      <c r="Y71" s="206">
        <v>0</v>
      </c>
      <c r="Z71" s="206">
        <v>4.42</v>
      </c>
      <c r="AA71" s="206">
        <v>1.66</v>
      </c>
      <c r="AB71" s="206">
        <v>0</v>
      </c>
      <c r="AC71" s="206">
        <v>19.38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-32.94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41.15</v>
      </c>
      <c r="J72" s="206">
        <v>0</v>
      </c>
      <c r="K72" s="206">
        <v>19.55</v>
      </c>
      <c r="L72" s="206">
        <v>0.33</v>
      </c>
      <c r="M72" s="206">
        <v>1.82</v>
      </c>
      <c r="N72" s="206">
        <v>2.17</v>
      </c>
      <c r="O72" s="206">
        <v>3.07</v>
      </c>
      <c r="P72" s="206">
        <v>1.1499999999999999</v>
      </c>
      <c r="Q72" s="206">
        <v>3.84</v>
      </c>
      <c r="R72" s="206">
        <v>0.61</v>
      </c>
      <c r="S72" s="206">
        <v>0.49</v>
      </c>
      <c r="T72" s="206">
        <v>1.41</v>
      </c>
      <c r="U72" s="206">
        <v>2.16</v>
      </c>
      <c r="V72" s="206">
        <v>1.47</v>
      </c>
      <c r="W72" s="206">
        <v>0.85</v>
      </c>
      <c r="X72" s="206">
        <v>1.81</v>
      </c>
      <c r="Y72" s="206">
        <v>0</v>
      </c>
      <c r="Z72" s="206">
        <v>4.42</v>
      </c>
      <c r="AA72" s="206">
        <v>1.66</v>
      </c>
      <c r="AB72" s="206">
        <v>0</v>
      </c>
      <c r="AC72" s="206">
        <v>19.38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-31.96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41.15</v>
      </c>
      <c r="J73" s="206">
        <v>0</v>
      </c>
      <c r="K73" s="206">
        <v>19.55</v>
      </c>
      <c r="L73" s="206">
        <v>0.33</v>
      </c>
      <c r="M73" s="206">
        <v>1.82</v>
      </c>
      <c r="N73" s="206">
        <v>2.17</v>
      </c>
      <c r="O73" s="206">
        <v>3.07</v>
      </c>
      <c r="P73" s="206">
        <v>1.1499999999999999</v>
      </c>
      <c r="Q73" s="206">
        <v>3.84</v>
      </c>
      <c r="R73" s="206">
        <v>0.61</v>
      </c>
      <c r="S73" s="206">
        <v>0.49</v>
      </c>
      <c r="T73" s="206">
        <v>1.41</v>
      </c>
      <c r="U73" s="206">
        <v>2.16</v>
      </c>
      <c r="V73" s="206">
        <v>1.47</v>
      </c>
      <c r="W73" s="206">
        <v>0.84</v>
      </c>
      <c r="X73" s="206">
        <v>1.81</v>
      </c>
      <c r="Y73" s="206">
        <v>0</v>
      </c>
      <c r="Z73" s="206">
        <v>4.42</v>
      </c>
      <c r="AA73" s="206">
        <v>1.66</v>
      </c>
      <c r="AB73" s="206">
        <v>0</v>
      </c>
      <c r="AC73" s="206">
        <v>26.1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-31.03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41.15</v>
      </c>
      <c r="J74" s="206">
        <v>0</v>
      </c>
      <c r="K74" s="206">
        <v>19.55</v>
      </c>
      <c r="L74" s="206">
        <v>0.33</v>
      </c>
      <c r="M74" s="206">
        <v>1.82</v>
      </c>
      <c r="N74" s="206">
        <v>2.17</v>
      </c>
      <c r="O74" s="206">
        <v>3.07</v>
      </c>
      <c r="P74" s="206">
        <v>1.1499999999999999</v>
      </c>
      <c r="Q74" s="206">
        <v>3.84</v>
      </c>
      <c r="R74" s="206">
        <v>0.61</v>
      </c>
      <c r="S74" s="206">
        <v>0.49</v>
      </c>
      <c r="T74" s="206">
        <v>1.41</v>
      </c>
      <c r="U74" s="206">
        <v>2.16</v>
      </c>
      <c r="V74" s="206">
        <v>1.47</v>
      </c>
      <c r="W74" s="206">
        <v>0.84</v>
      </c>
      <c r="X74" s="206">
        <v>1.81</v>
      </c>
      <c r="Y74" s="206">
        <v>0</v>
      </c>
      <c r="Z74" s="206">
        <v>4.42</v>
      </c>
      <c r="AA74" s="206">
        <v>1.66</v>
      </c>
      <c r="AB74" s="206">
        <v>0</v>
      </c>
      <c r="AC74" s="206">
        <v>26.1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-30.59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41.15</v>
      </c>
      <c r="J75" s="206">
        <v>0</v>
      </c>
      <c r="K75" s="206">
        <v>19.55</v>
      </c>
      <c r="L75" s="206">
        <v>0.33</v>
      </c>
      <c r="M75" s="206">
        <v>1.82</v>
      </c>
      <c r="N75" s="206">
        <v>2.17</v>
      </c>
      <c r="O75" s="206">
        <v>3.07</v>
      </c>
      <c r="P75" s="206">
        <v>1.1499999999999999</v>
      </c>
      <c r="Q75" s="206">
        <v>3.84</v>
      </c>
      <c r="R75" s="206">
        <v>4.49</v>
      </c>
      <c r="S75" s="206">
        <v>0.49</v>
      </c>
      <c r="T75" s="206">
        <v>1.41</v>
      </c>
      <c r="U75" s="206">
        <v>2.16</v>
      </c>
      <c r="V75" s="206">
        <v>1.47</v>
      </c>
      <c r="W75" s="206">
        <v>0.84</v>
      </c>
      <c r="X75" s="206">
        <v>1.81</v>
      </c>
      <c r="Y75" s="206">
        <v>0</v>
      </c>
      <c r="Z75" s="206">
        <v>4.42</v>
      </c>
      <c r="AA75" s="206">
        <v>1.66</v>
      </c>
      <c r="AB75" s="206">
        <v>0</v>
      </c>
      <c r="AC75" s="206">
        <v>26.1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-31.03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41.15</v>
      </c>
      <c r="J76" s="206">
        <v>0</v>
      </c>
      <c r="K76" s="206">
        <v>16.82</v>
      </c>
      <c r="L76" s="206">
        <v>0.33</v>
      </c>
      <c r="M76" s="206">
        <v>1.82</v>
      </c>
      <c r="N76" s="206">
        <v>2.17</v>
      </c>
      <c r="O76" s="206">
        <v>3.07</v>
      </c>
      <c r="P76" s="206">
        <v>1.1499999999999999</v>
      </c>
      <c r="Q76" s="206">
        <v>3.84</v>
      </c>
      <c r="R76" s="206">
        <v>4.49</v>
      </c>
      <c r="S76" s="206">
        <v>0.49</v>
      </c>
      <c r="T76" s="206">
        <v>1.41</v>
      </c>
      <c r="U76" s="206">
        <v>2.16</v>
      </c>
      <c r="V76" s="206">
        <v>1.47</v>
      </c>
      <c r="W76" s="206">
        <v>0.84</v>
      </c>
      <c r="X76" s="206">
        <v>1.81</v>
      </c>
      <c r="Y76" s="206">
        <v>0</v>
      </c>
      <c r="Z76" s="206">
        <v>4.42</v>
      </c>
      <c r="AA76" s="206">
        <v>1.66</v>
      </c>
      <c r="AB76" s="206">
        <v>0</v>
      </c>
      <c r="AC76" s="206">
        <v>26.1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-30.81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41.15</v>
      </c>
      <c r="J77" s="206">
        <v>0</v>
      </c>
      <c r="K77" s="206">
        <v>17.100000000000001</v>
      </c>
      <c r="L77" s="206">
        <v>0.33</v>
      </c>
      <c r="M77" s="206">
        <v>2.0499999999999998</v>
      </c>
      <c r="N77" s="206">
        <v>2.17</v>
      </c>
      <c r="O77" s="206">
        <v>3.07</v>
      </c>
      <c r="P77" s="206">
        <v>1.1499999999999999</v>
      </c>
      <c r="Q77" s="206">
        <v>3.84</v>
      </c>
      <c r="R77" s="206">
        <v>4.49</v>
      </c>
      <c r="S77" s="206">
        <v>0.49</v>
      </c>
      <c r="T77" s="206">
        <v>1.41</v>
      </c>
      <c r="U77" s="206">
        <v>2.16</v>
      </c>
      <c r="V77" s="206">
        <v>1.47</v>
      </c>
      <c r="W77" s="206">
        <v>0.84</v>
      </c>
      <c r="X77" s="206">
        <v>1.81</v>
      </c>
      <c r="Y77" s="206">
        <v>0</v>
      </c>
      <c r="Z77" s="206">
        <v>4.42</v>
      </c>
      <c r="AA77" s="206">
        <v>1.66</v>
      </c>
      <c r="AB77" s="206">
        <v>0</v>
      </c>
      <c r="AC77" s="206">
        <v>26.1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-30.59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41.15</v>
      </c>
      <c r="J78" s="206">
        <v>0</v>
      </c>
      <c r="K78" s="206">
        <v>16.8</v>
      </c>
      <c r="L78" s="206">
        <v>0.33</v>
      </c>
      <c r="M78" s="206">
        <v>1.87</v>
      </c>
      <c r="N78" s="206">
        <v>2.17</v>
      </c>
      <c r="O78" s="206">
        <v>3.07</v>
      </c>
      <c r="P78" s="206">
        <v>1.1499999999999999</v>
      </c>
      <c r="Q78" s="206">
        <v>3.84</v>
      </c>
      <c r="R78" s="206">
        <v>4.49</v>
      </c>
      <c r="S78" s="206">
        <v>0.49</v>
      </c>
      <c r="T78" s="206">
        <v>1.41</v>
      </c>
      <c r="U78" s="206">
        <v>2.16</v>
      </c>
      <c r="V78" s="206">
        <v>1.47</v>
      </c>
      <c r="W78" s="206">
        <v>0.84</v>
      </c>
      <c r="X78" s="206">
        <v>1.81</v>
      </c>
      <c r="Y78" s="206">
        <v>0</v>
      </c>
      <c r="Z78" s="206">
        <v>4.42</v>
      </c>
      <c r="AA78" s="206">
        <v>1.66</v>
      </c>
      <c r="AB78" s="206">
        <v>0</v>
      </c>
      <c r="AC78" s="206">
        <v>26.1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-30.59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41.15</v>
      </c>
      <c r="J79" s="206">
        <v>0</v>
      </c>
      <c r="K79" s="206">
        <v>17.100000000000001</v>
      </c>
      <c r="L79" s="206">
        <v>2.25</v>
      </c>
      <c r="M79" s="206">
        <v>1.87</v>
      </c>
      <c r="N79" s="206">
        <v>2.17</v>
      </c>
      <c r="O79" s="206">
        <v>3.07</v>
      </c>
      <c r="P79" s="206">
        <v>1.1499999999999999</v>
      </c>
      <c r="Q79" s="206">
        <v>3.84</v>
      </c>
      <c r="R79" s="206">
        <v>1.37</v>
      </c>
      <c r="S79" s="206">
        <v>0.49</v>
      </c>
      <c r="T79" s="206">
        <v>1.41</v>
      </c>
      <c r="U79" s="206">
        <v>2.16</v>
      </c>
      <c r="V79" s="206">
        <v>1.47</v>
      </c>
      <c r="W79" s="206">
        <v>0.84</v>
      </c>
      <c r="X79" s="206">
        <v>1.81</v>
      </c>
      <c r="Y79" s="206">
        <v>0</v>
      </c>
      <c r="Z79" s="206">
        <v>4.42</v>
      </c>
      <c r="AA79" s="206">
        <v>1.66</v>
      </c>
      <c r="AB79" s="206">
        <v>0</v>
      </c>
      <c r="AC79" s="206">
        <v>26.1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-31.03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41.15</v>
      </c>
      <c r="J80" s="206">
        <v>0</v>
      </c>
      <c r="K80" s="206">
        <v>19.55</v>
      </c>
      <c r="L80" s="206">
        <v>2.25</v>
      </c>
      <c r="M80" s="206">
        <v>1.87</v>
      </c>
      <c r="N80" s="206">
        <v>2.17</v>
      </c>
      <c r="O80" s="206">
        <v>3.07</v>
      </c>
      <c r="P80" s="206">
        <v>1.1499999999999999</v>
      </c>
      <c r="Q80" s="206">
        <v>3.84</v>
      </c>
      <c r="R80" s="206">
        <v>0.78</v>
      </c>
      <c r="S80" s="206">
        <v>0.49</v>
      </c>
      <c r="T80" s="206">
        <v>1.41</v>
      </c>
      <c r="U80" s="206">
        <v>2.16</v>
      </c>
      <c r="V80" s="206">
        <v>1.47</v>
      </c>
      <c r="W80" s="206">
        <v>0.84</v>
      </c>
      <c r="X80" s="206">
        <v>1.81</v>
      </c>
      <c r="Y80" s="206">
        <v>0</v>
      </c>
      <c r="Z80" s="206">
        <v>4.42</v>
      </c>
      <c r="AA80" s="206">
        <v>1.66</v>
      </c>
      <c r="AB80" s="206">
        <v>0</v>
      </c>
      <c r="AC80" s="206">
        <v>26.1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-31.03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41.15</v>
      </c>
      <c r="J81" s="206">
        <v>0</v>
      </c>
      <c r="K81" s="206">
        <v>19.55</v>
      </c>
      <c r="L81" s="206">
        <v>2.25</v>
      </c>
      <c r="M81" s="206">
        <v>1.87</v>
      </c>
      <c r="N81" s="206">
        <v>2.17</v>
      </c>
      <c r="O81" s="206">
        <v>3.07</v>
      </c>
      <c r="P81" s="206">
        <v>1.1499999999999999</v>
      </c>
      <c r="Q81" s="206">
        <v>3.84</v>
      </c>
      <c r="R81" s="206">
        <v>0.78</v>
      </c>
      <c r="S81" s="206">
        <v>0.49</v>
      </c>
      <c r="T81" s="206">
        <v>1.41</v>
      </c>
      <c r="U81" s="206">
        <v>2.16</v>
      </c>
      <c r="V81" s="206">
        <v>1.45</v>
      </c>
      <c r="W81" s="206">
        <v>0.84</v>
      </c>
      <c r="X81" s="206">
        <v>1.81</v>
      </c>
      <c r="Y81" s="206">
        <v>0</v>
      </c>
      <c r="Z81" s="206">
        <v>4.42</v>
      </c>
      <c r="AA81" s="206">
        <v>1.66</v>
      </c>
      <c r="AB81" s="206">
        <v>0</v>
      </c>
      <c r="AC81" s="206">
        <v>26.1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-31.03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41.15</v>
      </c>
      <c r="J82" s="206">
        <v>0</v>
      </c>
      <c r="K82" s="206">
        <v>19.55</v>
      </c>
      <c r="L82" s="206">
        <v>2.25</v>
      </c>
      <c r="M82" s="206">
        <v>1.87</v>
      </c>
      <c r="N82" s="206">
        <v>2.17</v>
      </c>
      <c r="O82" s="206">
        <v>3.07</v>
      </c>
      <c r="P82" s="206">
        <v>1.1499999999999999</v>
      </c>
      <c r="Q82" s="206">
        <v>3.84</v>
      </c>
      <c r="R82" s="206">
        <v>0.78</v>
      </c>
      <c r="S82" s="206">
        <v>0.49</v>
      </c>
      <c r="T82" s="206">
        <v>1.41</v>
      </c>
      <c r="U82" s="206">
        <v>2.16</v>
      </c>
      <c r="V82" s="206">
        <v>1.46</v>
      </c>
      <c r="W82" s="206">
        <v>0.84</v>
      </c>
      <c r="X82" s="206">
        <v>1.81</v>
      </c>
      <c r="Y82" s="206">
        <v>0</v>
      </c>
      <c r="Z82" s="206">
        <v>4.42</v>
      </c>
      <c r="AA82" s="206">
        <v>1.66</v>
      </c>
      <c r="AB82" s="206">
        <v>0</v>
      </c>
      <c r="AC82" s="206">
        <v>26.1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-42.82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41.63</v>
      </c>
      <c r="J83" s="206">
        <v>0</v>
      </c>
      <c r="K83" s="206">
        <v>21.42</v>
      </c>
      <c r="L83" s="206">
        <v>2.25</v>
      </c>
      <c r="M83" s="206">
        <v>1.87</v>
      </c>
      <c r="N83" s="206">
        <v>2.17</v>
      </c>
      <c r="O83" s="206">
        <v>3.07</v>
      </c>
      <c r="P83" s="206">
        <v>1.1499999999999999</v>
      </c>
      <c r="Q83" s="206">
        <v>3.84</v>
      </c>
      <c r="R83" s="206">
        <v>0.78</v>
      </c>
      <c r="S83" s="206">
        <v>0.49</v>
      </c>
      <c r="T83" s="206">
        <v>1.41</v>
      </c>
      <c r="U83" s="206">
        <v>2.16</v>
      </c>
      <c r="V83" s="206">
        <v>1.37</v>
      </c>
      <c r="W83" s="206">
        <v>0.84</v>
      </c>
      <c r="X83" s="206">
        <v>1.81</v>
      </c>
      <c r="Y83" s="206">
        <v>0</v>
      </c>
      <c r="Z83" s="206">
        <v>4.42</v>
      </c>
      <c r="AA83" s="206">
        <v>1.66</v>
      </c>
      <c r="AB83" s="206">
        <v>0</v>
      </c>
      <c r="AC83" s="206">
        <v>19.38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22.23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41.63</v>
      </c>
      <c r="J84" s="206">
        <v>0</v>
      </c>
      <c r="K84" s="206">
        <v>21.42</v>
      </c>
      <c r="L84" s="206">
        <v>2.25</v>
      </c>
      <c r="M84" s="206">
        <v>1.87</v>
      </c>
      <c r="N84" s="206">
        <v>2.17</v>
      </c>
      <c r="O84" s="206">
        <v>3.07</v>
      </c>
      <c r="P84" s="206">
        <v>1.1499999999999999</v>
      </c>
      <c r="Q84" s="206">
        <v>3.84</v>
      </c>
      <c r="R84" s="206">
        <v>0.78</v>
      </c>
      <c r="S84" s="206">
        <v>0.49</v>
      </c>
      <c r="T84" s="206">
        <v>1.41</v>
      </c>
      <c r="U84" s="206">
        <v>2.16</v>
      </c>
      <c r="V84" s="206">
        <v>1.37</v>
      </c>
      <c r="W84" s="206">
        <v>0.84</v>
      </c>
      <c r="X84" s="206">
        <v>1.81</v>
      </c>
      <c r="Y84" s="206">
        <v>0</v>
      </c>
      <c r="Z84" s="206">
        <v>4.42</v>
      </c>
      <c r="AA84" s="206">
        <v>1.66</v>
      </c>
      <c r="AB84" s="206">
        <v>0</v>
      </c>
      <c r="AC84" s="206">
        <v>19.38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22.23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41.63</v>
      </c>
      <c r="J85" s="206">
        <v>0</v>
      </c>
      <c r="K85" s="206">
        <v>21.42</v>
      </c>
      <c r="L85" s="206">
        <v>2.25</v>
      </c>
      <c r="M85" s="206">
        <v>1.87</v>
      </c>
      <c r="N85" s="206">
        <v>2.17</v>
      </c>
      <c r="O85" s="206">
        <v>3.07</v>
      </c>
      <c r="P85" s="206">
        <v>1.1499999999999999</v>
      </c>
      <c r="Q85" s="206">
        <v>3.84</v>
      </c>
      <c r="R85" s="206">
        <v>0.78</v>
      </c>
      <c r="S85" s="206">
        <v>0.49</v>
      </c>
      <c r="T85" s="206">
        <v>1.41</v>
      </c>
      <c r="U85" s="206">
        <v>2.16</v>
      </c>
      <c r="V85" s="206">
        <v>1.37</v>
      </c>
      <c r="W85" s="206">
        <v>0.84</v>
      </c>
      <c r="X85" s="206">
        <v>1.81</v>
      </c>
      <c r="Y85" s="206">
        <v>0</v>
      </c>
      <c r="Z85" s="206">
        <v>4.42</v>
      </c>
      <c r="AA85" s="206">
        <v>1.66</v>
      </c>
      <c r="AB85" s="206">
        <v>0</v>
      </c>
      <c r="AC85" s="206">
        <v>19.38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16.66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41.63</v>
      </c>
      <c r="J86" s="206">
        <v>0</v>
      </c>
      <c r="K86" s="206">
        <v>21.42</v>
      </c>
      <c r="L86" s="206">
        <v>2.25</v>
      </c>
      <c r="M86" s="206">
        <v>1.87</v>
      </c>
      <c r="N86" s="206">
        <v>2.17</v>
      </c>
      <c r="O86" s="206">
        <v>3.07</v>
      </c>
      <c r="P86" s="206">
        <v>1.1499999999999999</v>
      </c>
      <c r="Q86" s="206">
        <v>3.84</v>
      </c>
      <c r="R86" s="206">
        <v>0.78</v>
      </c>
      <c r="S86" s="206">
        <v>0.49</v>
      </c>
      <c r="T86" s="206">
        <v>1.41</v>
      </c>
      <c r="U86" s="206">
        <v>2.16</v>
      </c>
      <c r="V86" s="206">
        <v>1.37</v>
      </c>
      <c r="W86" s="206">
        <v>0.84</v>
      </c>
      <c r="X86" s="206">
        <v>1.81</v>
      </c>
      <c r="Y86" s="206">
        <v>0</v>
      </c>
      <c r="Z86" s="206">
        <v>4.42</v>
      </c>
      <c r="AA86" s="206">
        <v>1.66</v>
      </c>
      <c r="AB86" s="206">
        <v>0</v>
      </c>
      <c r="AC86" s="206">
        <v>19.38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16.66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41.63</v>
      </c>
      <c r="J87" s="206">
        <v>0</v>
      </c>
      <c r="K87" s="206">
        <v>21.42</v>
      </c>
      <c r="L87" s="206">
        <v>2.25</v>
      </c>
      <c r="M87" s="206">
        <v>5.94</v>
      </c>
      <c r="N87" s="206">
        <v>2.17</v>
      </c>
      <c r="O87" s="206">
        <v>3.07</v>
      </c>
      <c r="P87" s="206">
        <v>1.1499999999999999</v>
      </c>
      <c r="Q87" s="206">
        <v>3.84</v>
      </c>
      <c r="R87" s="206">
        <v>0.78</v>
      </c>
      <c r="S87" s="206">
        <v>0.49</v>
      </c>
      <c r="T87" s="206">
        <v>1.41</v>
      </c>
      <c r="U87" s="206">
        <v>2.16</v>
      </c>
      <c r="V87" s="206">
        <v>1.22</v>
      </c>
      <c r="W87" s="206">
        <v>0.83</v>
      </c>
      <c r="X87" s="206">
        <v>1.81</v>
      </c>
      <c r="Y87" s="206">
        <v>0</v>
      </c>
      <c r="Z87" s="206">
        <v>4.42</v>
      </c>
      <c r="AA87" s="206">
        <v>1.66</v>
      </c>
      <c r="AB87" s="206">
        <v>0</v>
      </c>
      <c r="AC87" s="206">
        <v>19.38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16.649999999999999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41.63</v>
      </c>
      <c r="J88" s="206">
        <v>0</v>
      </c>
      <c r="K88" s="206">
        <v>21.42</v>
      </c>
      <c r="L88" s="206">
        <v>2.25</v>
      </c>
      <c r="M88" s="206">
        <v>5.94</v>
      </c>
      <c r="N88" s="206">
        <v>2.17</v>
      </c>
      <c r="O88" s="206">
        <v>3.07</v>
      </c>
      <c r="P88" s="206">
        <v>1.1499999999999999</v>
      </c>
      <c r="Q88" s="206">
        <v>3.84</v>
      </c>
      <c r="R88" s="206">
        <v>0.78</v>
      </c>
      <c r="S88" s="206">
        <v>0.49</v>
      </c>
      <c r="T88" s="206">
        <v>1.41</v>
      </c>
      <c r="U88" s="206">
        <v>2.16</v>
      </c>
      <c r="V88" s="206">
        <v>1.25</v>
      </c>
      <c r="W88" s="206">
        <v>0.83</v>
      </c>
      <c r="X88" s="206">
        <v>1.81</v>
      </c>
      <c r="Y88" s="206">
        <v>0</v>
      </c>
      <c r="Z88" s="206">
        <v>4.42</v>
      </c>
      <c r="AA88" s="206">
        <v>1.66</v>
      </c>
      <c r="AB88" s="206">
        <v>0</v>
      </c>
      <c r="AC88" s="206">
        <v>19.38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16.649999999999999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41.63</v>
      </c>
      <c r="J89" s="206">
        <v>0</v>
      </c>
      <c r="K89" s="206">
        <v>21.42</v>
      </c>
      <c r="L89" s="206">
        <v>3.25</v>
      </c>
      <c r="M89" s="206">
        <v>5.94</v>
      </c>
      <c r="N89" s="206">
        <v>2.17</v>
      </c>
      <c r="O89" s="206">
        <v>3.07</v>
      </c>
      <c r="P89" s="206">
        <v>1.1499999999999999</v>
      </c>
      <c r="Q89" s="206">
        <v>3.84</v>
      </c>
      <c r="R89" s="206">
        <v>0.78</v>
      </c>
      <c r="S89" s="206">
        <v>0.49</v>
      </c>
      <c r="T89" s="206">
        <v>1.41</v>
      </c>
      <c r="U89" s="206">
        <v>2.16</v>
      </c>
      <c r="V89" s="206">
        <v>0.38</v>
      </c>
      <c r="W89" s="206">
        <v>0.83</v>
      </c>
      <c r="X89" s="206">
        <v>1.81</v>
      </c>
      <c r="Y89" s="206">
        <v>0</v>
      </c>
      <c r="Z89" s="206">
        <v>4.42</v>
      </c>
      <c r="AA89" s="206">
        <v>1.66</v>
      </c>
      <c r="AB89" s="206">
        <v>0</v>
      </c>
      <c r="AC89" s="206">
        <v>19.38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16.649999999999999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41.63</v>
      </c>
      <c r="J90" s="206">
        <v>0</v>
      </c>
      <c r="K90" s="206">
        <v>21.42</v>
      </c>
      <c r="L90" s="206">
        <v>3.67</v>
      </c>
      <c r="M90" s="206">
        <v>5.94</v>
      </c>
      <c r="N90" s="206">
        <v>2.17</v>
      </c>
      <c r="O90" s="206">
        <v>3.07</v>
      </c>
      <c r="P90" s="206">
        <v>1.1499999999999999</v>
      </c>
      <c r="Q90" s="206">
        <v>3.84</v>
      </c>
      <c r="R90" s="206">
        <v>0.78</v>
      </c>
      <c r="S90" s="206">
        <v>0.49</v>
      </c>
      <c r="T90" s="206">
        <v>1.41</v>
      </c>
      <c r="U90" s="206">
        <v>2.16</v>
      </c>
      <c r="V90" s="206">
        <v>0.38</v>
      </c>
      <c r="W90" s="206">
        <v>0.83</v>
      </c>
      <c r="X90" s="206">
        <v>1.81</v>
      </c>
      <c r="Y90" s="206">
        <v>0</v>
      </c>
      <c r="Z90" s="206">
        <v>4.42</v>
      </c>
      <c r="AA90" s="206">
        <v>1.66</v>
      </c>
      <c r="AB90" s="206">
        <v>0</v>
      </c>
      <c r="AC90" s="206">
        <v>19.38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16.649999999999999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41.63</v>
      </c>
      <c r="J91" s="206">
        <v>0</v>
      </c>
      <c r="K91" s="206">
        <v>21.42</v>
      </c>
      <c r="L91" s="206">
        <v>3.53</v>
      </c>
      <c r="M91" s="206">
        <v>2.66</v>
      </c>
      <c r="N91" s="206">
        <v>2.17</v>
      </c>
      <c r="O91" s="206">
        <v>3.07</v>
      </c>
      <c r="P91" s="206">
        <v>1.1499999999999999</v>
      </c>
      <c r="Q91" s="206">
        <v>3.84</v>
      </c>
      <c r="R91" s="206">
        <v>0.78</v>
      </c>
      <c r="S91" s="206">
        <v>0</v>
      </c>
      <c r="T91" s="206">
        <v>1.41</v>
      </c>
      <c r="U91" s="206">
        <v>2.16</v>
      </c>
      <c r="V91" s="206">
        <v>0</v>
      </c>
      <c r="W91" s="206">
        <v>0.83</v>
      </c>
      <c r="X91" s="206">
        <v>1.81</v>
      </c>
      <c r="Y91" s="206">
        <v>0</v>
      </c>
      <c r="Z91" s="206">
        <v>4.42</v>
      </c>
      <c r="AA91" s="206">
        <v>1.66</v>
      </c>
      <c r="AB91" s="206">
        <v>0</v>
      </c>
      <c r="AC91" s="206">
        <v>19.38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16.649999999999999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41.63</v>
      </c>
      <c r="J92" s="206">
        <v>0</v>
      </c>
      <c r="K92" s="206">
        <v>42.83</v>
      </c>
      <c r="L92" s="206">
        <v>6.55</v>
      </c>
      <c r="M92" s="206">
        <v>2.66</v>
      </c>
      <c r="N92" s="206">
        <v>2.17</v>
      </c>
      <c r="O92" s="206">
        <v>3.07</v>
      </c>
      <c r="P92" s="206">
        <v>1.1499999999999999</v>
      </c>
      <c r="Q92" s="206">
        <v>6.67</v>
      </c>
      <c r="R92" s="206">
        <v>0</v>
      </c>
      <c r="S92" s="206">
        <v>7.03</v>
      </c>
      <c r="T92" s="206">
        <v>1.41</v>
      </c>
      <c r="U92" s="206">
        <v>2.16</v>
      </c>
      <c r="V92" s="206">
        <v>0.38</v>
      </c>
      <c r="W92" s="206">
        <v>0.5</v>
      </c>
      <c r="X92" s="206">
        <v>1.81</v>
      </c>
      <c r="Y92" s="206">
        <v>0</v>
      </c>
      <c r="Z92" s="206">
        <v>4.42</v>
      </c>
      <c r="AA92" s="206">
        <v>1.66</v>
      </c>
      <c r="AB92" s="206">
        <v>0</v>
      </c>
      <c r="AC92" s="206">
        <v>19.38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16.649999999999999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41.63</v>
      </c>
      <c r="J93" s="206">
        <v>0</v>
      </c>
      <c r="K93" s="206">
        <v>64.86</v>
      </c>
      <c r="L93" s="206">
        <v>6.55</v>
      </c>
      <c r="M93" s="206">
        <v>2.66</v>
      </c>
      <c r="N93" s="206">
        <v>2.17</v>
      </c>
      <c r="O93" s="206">
        <v>3.07</v>
      </c>
      <c r="P93" s="206">
        <v>1.1499999999999999</v>
      </c>
      <c r="Q93" s="206">
        <v>6.67</v>
      </c>
      <c r="R93" s="206">
        <v>0.78</v>
      </c>
      <c r="S93" s="206">
        <v>7.03</v>
      </c>
      <c r="T93" s="206">
        <v>1.41</v>
      </c>
      <c r="U93" s="206">
        <v>2.16</v>
      </c>
      <c r="V93" s="206">
        <v>0.38</v>
      </c>
      <c r="W93" s="206">
        <v>0.5</v>
      </c>
      <c r="X93" s="206">
        <v>1.81</v>
      </c>
      <c r="Y93" s="206">
        <v>0</v>
      </c>
      <c r="Z93" s="206">
        <v>4.42</v>
      </c>
      <c r="AA93" s="206">
        <v>1.66</v>
      </c>
      <c r="AB93" s="206">
        <v>0</v>
      </c>
      <c r="AC93" s="206">
        <v>19.38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16.649999999999999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41.63</v>
      </c>
      <c r="J94" s="206">
        <v>0</v>
      </c>
      <c r="K94" s="206">
        <v>109.9</v>
      </c>
      <c r="L94" s="206">
        <v>6.55</v>
      </c>
      <c r="M94" s="206">
        <v>2.66</v>
      </c>
      <c r="N94" s="206">
        <v>2.17</v>
      </c>
      <c r="O94" s="206">
        <v>3.07</v>
      </c>
      <c r="P94" s="206">
        <v>1.1499999999999999</v>
      </c>
      <c r="Q94" s="206">
        <v>6.67</v>
      </c>
      <c r="R94" s="206">
        <v>0.78</v>
      </c>
      <c r="S94" s="206">
        <v>7.03</v>
      </c>
      <c r="T94" s="206">
        <v>1.41</v>
      </c>
      <c r="U94" s="206">
        <v>2.16</v>
      </c>
      <c r="V94" s="206">
        <v>0.38</v>
      </c>
      <c r="W94" s="206">
        <v>0.5</v>
      </c>
      <c r="X94" s="206">
        <v>1.81</v>
      </c>
      <c r="Y94" s="206">
        <v>0</v>
      </c>
      <c r="Z94" s="206">
        <v>4.42</v>
      </c>
      <c r="AA94" s="206">
        <v>1.66</v>
      </c>
      <c r="AB94" s="206">
        <v>0</v>
      </c>
      <c r="AC94" s="206">
        <v>19.38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16.649999999999999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41.63</v>
      </c>
      <c r="J95" s="206">
        <v>0</v>
      </c>
      <c r="K95" s="206">
        <v>153.97999999999999</v>
      </c>
      <c r="L95" s="206">
        <v>6.55</v>
      </c>
      <c r="M95" s="206">
        <v>2.66</v>
      </c>
      <c r="N95" s="206">
        <v>2.17</v>
      </c>
      <c r="O95" s="206">
        <v>3.07</v>
      </c>
      <c r="P95" s="206">
        <v>1.1499999999999999</v>
      </c>
      <c r="Q95" s="206">
        <v>6.67</v>
      </c>
      <c r="R95" s="206">
        <v>0.78</v>
      </c>
      <c r="S95" s="206">
        <v>7.03</v>
      </c>
      <c r="T95" s="206">
        <v>1.41</v>
      </c>
      <c r="U95" s="206">
        <v>2.16</v>
      </c>
      <c r="V95" s="206">
        <v>0.38</v>
      </c>
      <c r="W95" s="206">
        <v>0.19</v>
      </c>
      <c r="X95" s="206">
        <v>1.8</v>
      </c>
      <c r="Y95" s="206">
        <v>0</v>
      </c>
      <c r="Z95" s="206">
        <v>4.42</v>
      </c>
      <c r="AA95" s="206">
        <v>1.66</v>
      </c>
      <c r="AB95" s="206">
        <v>0</v>
      </c>
      <c r="AC95" s="206">
        <v>19.38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16.649999999999999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41.63</v>
      </c>
      <c r="J96" s="206">
        <v>0</v>
      </c>
      <c r="K96" s="206">
        <v>176.97</v>
      </c>
      <c r="L96" s="206">
        <v>6.55</v>
      </c>
      <c r="M96" s="206">
        <v>2.66</v>
      </c>
      <c r="N96" s="206">
        <v>2.17</v>
      </c>
      <c r="O96" s="206">
        <v>3.07</v>
      </c>
      <c r="P96" s="206">
        <v>1.1499999999999999</v>
      </c>
      <c r="Q96" s="206">
        <v>6.67</v>
      </c>
      <c r="R96" s="206">
        <v>0.78</v>
      </c>
      <c r="S96" s="206">
        <v>7.03</v>
      </c>
      <c r="T96" s="206">
        <v>1.41</v>
      </c>
      <c r="U96" s="206">
        <v>2.16</v>
      </c>
      <c r="V96" s="206">
        <v>0.38</v>
      </c>
      <c r="W96" s="206">
        <v>0.56999999999999995</v>
      </c>
      <c r="X96" s="206">
        <v>1.8</v>
      </c>
      <c r="Y96" s="206">
        <v>0</v>
      </c>
      <c r="Z96" s="206">
        <v>4.42</v>
      </c>
      <c r="AA96" s="206">
        <v>1.66</v>
      </c>
      <c r="AB96" s="206">
        <v>0</v>
      </c>
      <c r="AC96" s="206">
        <v>19.38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16.649999999999999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41.63</v>
      </c>
      <c r="J97" s="206">
        <v>0</v>
      </c>
      <c r="K97" s="206">
        <v>214.04</v>
      </c>
      <c r="L97" s="206">
        <v>6.55</v>
      </c>
      <c r="M97" s="206">
        <v>2.66</v>
      </c>
      <c r="N97" s="206">
        <v>2.17</v>
      </c>
      <c r="O97" s="206">
        <v>3.07</v>
      </c>
      <c r="P97" s="206">
        <v>1.1499999999999999</v>
      </c>
      <c r="Q97" s="206">
        <v>6.67</v>
      </c>
      <c r="R97" s="206">
        <v>0.78</v>
      </c>
      <c r="S97" s="206">
        <v>6.99</v>
      </c>
      <c r="T97" s="206">
        <v>1.41</v>
      </c>
      <c r="U97" s="206">
        <v>2.16</v>
      </c>
      <c r="V97" s="206">
        <v>0.38</v>
      </c>
      <c r="W97" s="206">
        <v>0.56999999999999995</v>
      </c>
      <c r="X97" s="206">
        <v>1.8</v>
      </c>
      <c r="Y97" s="206">
        <v>0</v>
      </c>
      <c r="Z97" s="206">
        <v>4.42</v>
      </c>
      <c r="AA97" s="206">
        <v>1.66</v>
      </c>
      <c r="AB97" s="206">
        <v>0</v>
      </c>
      <c r="AC97" s="206">
        <v>19.38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16.649999999999999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41.63</v>
      </c>
      <c r="J98" s="206">
        <v>0</v>
      </c>
      <c r="K98" s="206">
        <v>242.34</v>
      </c>
      <c r="L98" s="206">
        <v>6.55</v>
      </c>
      <c r="M98" s="206">
        <v>2.66</v>
      </c>
      <c r="N98" s="206">
        <v>2.17</v>
      </c>
      <c r="O98" s="206">
        <v>3.07</v>
      </c>
      <c r="P98" s="206">
        <v>1.1499999999999999</v>
      </c>
      <c r="Q98" s="206">
        <v>6.67</v>
      </c>
      <c r="R98" s="206">
        <v>0.78</v>
      </c>
      <c r="S98" s="206">
        <v>6.99</v>
      </c>
      <c r="T98" s="206">
        <v>1.41</v>
      </c>
      <c r="U98" s="206">
        <v>2.16</v>
      </c>
      <c r="V98" s="206">
        <v>0.38</v>
      </c>
      <c r="W98" s="206">
        <v>0.56999999999999995</v>
      </c>
      <c r="X98" s="206">
        <v>1.8</v>
      </c>
      <c r="Y98" s="206">
        <v>0</v>
      </c>
      <c r="Z98" s="206">
        <v>4.42</v>
      </c>
      <c r="AA98" s="206">
        <v>1.66</v>
      </c>
      <c r="AB98" s="206">
        <v>0</v>
      </c>
      <c r="AC98" s="206">
        <v>19.38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16.649999999999999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1.4760000000000009E-2</v>
      </c>
      <c r="E99">
        <f t="shared" si="0"/>
        <v>0</v>
      </c>
      <c r="F99">
        <f t="shared" si="0"/>
        <v>0</v>
      </c>
      <c r="G99">
        <f t="shared" si="0"/>
        <v>1.073E-2</v>
      </c>
      <c r="H99">
        <f t="shared" si="0"/>
        <v>0</v>
      </c>
      <c r="I99">
        <f t="shared" si="0"/>
        <v>0.890845000000001</v>
      </c>
      <c r="J99">
        <f t="shared" si="0"/>
        <v>5.5200000000000041E-3</v>
      </c>
      <c r="K99">
        <f t="shared" si="0"/>
        <v>2.0491650000000017</v>
      </c>
      <c r="L99">
        <f t="shared" si="0"/>
        <v>6.077000000000015E-2</v>
      </c>
      <c r="M99">
        <f t="shared" si="0"/>
        <v>0.24263750000000009</v>
      </c>
      <c r="N99">
        <f t="shared" si="0"/>
        <v>0.14135249999999996</v>
      </c>
      <c r="O99">
        <f t="shared" si="0"/>
        <v>7.3679999999999884E-2</v>
      </c>
      <c r="P99">
        <f t="shared" si="0"/>
        <v>0.11985249999999957</v>
      </c>
      <c r="Q99">
        <f t="shared" si="0"/>
        <v>0.10171749999999989</v>
      </c>
      <c r="R99">
        <f t="shared" si="0"/>
        <v>6.1197500000000057E-2</v>
      </c>
      <c r="S99">
        <f t="shared" si="0"/>
        <v>6.4202500000000148E-2</v>
      </c>
      <c r="T99">
        <f t="shared" si="0"/>
        <v>3.383999999999994E-2</v>
      </c>
      <c r="U99">
        <f t="shared" si="0"/>
        <v>5.1839999999999935E-2</v>
      </c>
      <c r="V99">
        <f t="shared" si="0"/>
        <v>7.6107500000000133E-2</v>
      </c>
      <c r="W99">
        <f t="shared" si="0"/>
        <v>9.9644999999999984E-2</v>
      </c>
      <c r="X99">
        <f t="shared" si="0"/>
        <v>0.19340999999999908</v>
      </c>
      <c r="Y99">
        <f t="shared" si="0"/>
        <v>0</v>
      </c>
      <c r="Z99">
        <f t="shared" si="0"/>
        <v>0.35734750000000132</v>
      </c>
      <c r="AA99">
        <f t="shared" si="0"/>
        <v>0.16718999999999939</v>
      </c>
      <c r="AB99">
        <f t="shared" si="0"/>
        <v>0</v>
      </c>
      <c r="AC99">
        <f t="shared" si="0"/>
        <v>0.50471250000000045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0.12721749999999996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0.53</v>
      </c>
      <c r="E3" s="206">
        <v>0</v>
      </c>
      <c r="F3" s="206">
        <v>0</v>
      </c>
      <c r="G3" s="206">
        <v>0</v>
      </c>
      <c r="H3" s="206">
        <v>0</v>
      </c>
      <c r="I3" s="206">
        <v>23.37</v>
      </c>
      <c r="J3" s="206">
        <v>0.28000000000000003</v>
      </c>
      <c r="K3" s="206">
        <v>80.23</v>
      </c>
      <c r="L3" s="206">
        <v>33.33</v>
      </c>
      <c r="M3" s="206">
        <v>0</v>
      </c>
      <c r="N3" s="206">
        <v>1.26</v>
      </c>
      <c r="O3" s="206">
        <v>2.11</v>
      </c>
      <c r="P3" s="206">
        <v>2.89</v>
      </c>
      <c r="Q3" s="206">
        <v>4.58</v>
      </c>
      <c r="R3" s="206">
        <v>3.73</v>
      </c>
      <c r="S3" s="206">
        <v>3.37</v>
      </c>
      <c r="T3" s="206">
        <v>1.41</v>
      </c>
      <c r="U3" s="206">
        <v>11.53</v>
      </c>
      <c r="V3" s="206">
        <v>5.27</v>
      </c>
      <c r="W3" s="206">
        <v>7</v>
      </c>
      <c r="X3" s="206">
        <v>14.44</v>
      </c>
      <c r="Y3" s="206">
        <v>0</v>
      </c>
      <c r="Z3" s="206">
        <v>32.369999999999997</v>
      </c>
      <c r="AA3" s="206">
        <v>12.37</v>
      </c>
      <c r="AB3" s="206">
        <v>0</v>
      </c>
      <c r="AC3" s="206">
        <v>10.61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0.53</v>
      </c>
      <c r="E4" s="206">
        <v>0</v>
      </c>
      <c r="F4" s="206">
        <v>0</v>
      </c>
      <c r="G4" s="206">
        <v>0</v>
      </c>
      <c r="H4" s="206">
        <v>0</v>
      </c>
      <c r="I4" s="206">
        <v>23.37</v>
      </c>
      <c r="J4" s="206">
        <v>0.28000000000000003</v>
      </c>
      <c r="K4" s="206">
        <v>80.239999999999995</v>
      </c>
      <c r="L4" s="206">
        <v>33.33</v>
      </c>
      <c r="M4" s="206">
        <v>0</v>
      </c>
      <c r="N4" s="206">
        <v>1.26</v>
      </c>
      <c r="O4" s="206">
        <v>2.11</v>
      </c>
      <c r="P4" s="206">
        <v>2.89</v>
      </c>
      <c r="Q4" s="206">
        <v>4.58</v>
      </c>
      <c r="R4" s="206">
        <v>3.73</v>
      </c>
      <c r="S4" s="206">
        <v>3.37</v>
      </c>
      <c r="T4" s="206">
        <v>1.41</v>
      </c>
      <c r="U4" s="206">
        <v>11.53</v>
      </c>
      <c r="V4" s="206">
        <v>5.27</v>
      </c>
      <c r="W4" s="206">
        <v>7</v>
      </c>
      <c r="X4" s="206">
        <v>14.44</v>
      </c>
      <c r="Y4" s="206">
        <v>0</v>
      </c>
      <c r="Z4" s="206">
        <v>32.369999999999997</v>
      </c>
      <c r="AA4" s="206">
        <v>12.37</v>
      </c>
      <c r="AB4" s="206">
        <v>0</v>
      </c>
      <c r="AC4" s="206">
        <v>-0.44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0.53</v>
      </c>
      <c r="E5" s="206">
        <v>0</v>
      </c>
      <c r="F5" s="206">
        <v>0</v>
      </c>
      <c r="G5" s="206">
        <v>0</v>
      </c>
      <c r="H5" s="206">
        <v>0</v>
      </c>
      <c r="I5" s="206">
        <v>23.37</v>
      </c>
      <c r="J5" s="206">
        <v>0.28000000000000003</v>
      </c>
      <c r="K5" s="206">
        <v>80.23</v>
      </c>
      <c r="L5" s="206">
        <v>33.33</v>
      </c>
      <c r="M5" s="206">
        <v>0</v>
      </c>
      <c r="N5" s="206">
        <v>1.26</v>
      </c>
      <c r="O5" s="206">
        <v>2.11</v>
      </c>
      <c r="P5" s="206">
        <v>2.89</v>
      </c>
      <c r="Q5" s="206">
        <v>4.58</v>
      </c>
      <c r="R5" s="206">
        <v>4.54</v>
      </c>
      <c r="S5" s="206">
        <v>3.37</v>
      </c>
      <c r="T5" s="206">
        <v>1.41</v>
      </c>
      <c r="U5" s="206">
        <v>11.53</v>
      </c>
      <c r="V5" s="206">
        <v>5.27</v>
      </c>
      <c r="W5" s="206">
        <v>6.54</v>
      </c>
      <c r="X5" s="206">
        <v>14.44</v>
      </c>
      <c r="Y5" s="206">
        <v>0</v>
      </c>
      <c r="Z5" s="206">
        <v>32.369999999999997</v>
      </c>
      <c r="AA5" s="206">
        <v>12.37</v>
      </c>
      <c r="AB5" s="206">
        <v>0</v>
      </c>
      <c r="AC5" s="206">
        <v>10.61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0.53</v>
      </c>
      <c r="E6" s="206">
        <v>0</v>
      </c>
      <c r="F6" s="206">
        <v>0</v>
      </c>
      <c r="G6" s="206">
        <v>0</v>
      </c>
      <c r="H6" s="206">
        <v>0</v>
      </c>
      <c r="I6" s="206">
        <v>23.37</v>
      </c>
      <c r="J6" s="206">
        <v>0.28000000000000003</v>
      </c>
      <c r="K6" s="206">
        <v>80.239999999999995</v>
      </c>
      <c r="L6" s="206">
        <v>33.33</v>
      </c>
      <c r="M6" s="206">
        <v>0</v>
      </c>
      <c r="N6" s="206">
        <v>1.26</v>
      </c>
      <c r="O6" s="206">
        <v>2.11</v>
      </c>
      <c r="P6" s="206">
        <v>2.89</v>
      </c>
      <c r="Q6" s="206">
        <v>4.58</v>
      </c>
      <c r="R6" s="206">
        <v>4.54</v>
      </c>
      <c r="S6" s="206">
        <v>3.37</v>
      </c>
      <c r="T6" s="206">
        <v>1.41</v>
      </c>
      <c r="U6" s="206">
        <v>11.53</v>
      </c>
      <c r="V6" s="206">
        <v>5.27</v>
      </c>
      <c r="W6" s="206">
        <v>6.54</v>
      </c>
      <c r="X6" s="206">
        <v>14.44</v>
      </c>
      <c r="Y6" s="206">
        <v>0</v>
      </c>
      <c r="Z6" s="206">
        <v>32.369999999999997</v>
      </c>
      <c r="AA6" s="206">
        <v>12.37</v>
      </c>
      <c r="AB6" s="206">
        <v>0</v>
      </c>
      <c r="AC6" s="206">
        <v>10.61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0.53</v>
      </c>
      <c r="E7" s="206">
        <v>0</v>
      </c>
      <c r="F7" s="206">
        <v>0</v>
      </c>
      <c r="G7" s="206">
        <v>0</v>
      </c>
      <c r="H7" s="206">
        <v>0</v>
      </c>
      <c r="I7" s="206">
        <v>23.37</v>
      </c>
      <c r="J7" s="206">
        <v>0.28000000000000003</v>
      </c>
      <c r="K7" s="206">
        <v>80.23</v>
      </c>
      <c r="L7" s="206">
        <v>33.33</v>
      </c>
      <c r="M7" s="206">
        <v>0</v>
      </c>
      <c r="N7" s="206">
        <v>1.25</v>
      </c>
      <c r="O7" s="206">
        <v>2.11</v>
      </c>
      <c r="P7" s="206">
        <v>2.89</v>
      </c>
      <c r="Q7" s="206">
        <v>4.58</v>
      </c>
      <c r="R7" s="206">
        <v>4.54</v>
      </c>
      <c r="S7" s="206">
        <v>3.27</v>
      </c>
      <c r="T7" s="206">
        <v>1.41</v>
      </c>
      <c r="U7" s="206">
        <v>11.53</v>
      </c>
      <c r="V7" s="206">
        <v>5.27</v>
      </c>
      <c r="W7" s="206">
        <v>6.54</v>
      </c>
      <c r="X7" s="206">
        <v>14.44</v>
      </c>
      <c r="Y7" s="206">
        <v>0</v>
      </c>
      <c r="Z7" s="206">
        <v>32.369999999999997</v>
      </c>
      <c r="AA7" s="206">
        <v>12.37</v>
      </c>
      <c r="AB7" s="206">
        <v>0</v>
      </c>
      <c r="AC7" s="206">
        <v>10.61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0.53</v>
      </c>
      <c r="E8" s="206">
        <v>0</v>
      </c>
      <c r="F8" s="206">
        <v>0</v>
      </c>
      <c r="G8" s="206">
        <v>0</v>
      </c>
      <c r="H8" s="206">
        <v>0</v>
      </c>
      <c r="I8" s="206">
        <v>23.37</v>
      </c>
      <c r="J8" s="206">
        <v>0.28000000000000003</v>
      </c>
      <c r="K8" s="206">
        <v>80.239999999999995</v>
      </c>
      <c r="L8" s="206">
        <v>33.33</v>
      </c>
      <c r="M8" s="206">
        <v>0</v>
      </c>
      <c r="N8" s="206">
        <v>1.25</v>
      </c>
      <c r="O8" s="206">
        <v>2.11</v>
      </c>
      <c r="P8" s="206">
        <v>2.89</v>
      </c>
      <c r="Q8" s="206">
        <v>4.58</v>
      </c>
      <c r="R8" s="206">
        <v>4.54</v>
      </c>
      <c r="S8" s="206">
        <v>3.27</v>
      </c>
      <c r="T8" s="206">
        <v>1.41</v>
      </c>
      <c r="U8" s="206">
        <v>11.53</v>
      </c>
      <c r="V8" s="206">
        <v>5.27</v>
      </c>
      <c r="W8" s="206">
        <v>6.54</v>
      </c>
      <c r="X8" s="206">
        <v>14.44</v>
      </c>
      <c r="Y8" s="206">
        <v>0</v>
      </c>
      <c r="Z8" s="206">
        <v>32.369999999999997</v>
      </c>
      <c r="AA8" s="206">
        <v>12.37</v>
      </c>
      <c r="AB8" s="206">
        <v>0</v>
      </c>
      <c r="AC8" s="206">
        <v>10.61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0.53</v>
      </c>
      <c r="E9" s="206">
        <v>0</v>
      </c>
      <c r="F9" s="206">
        <v>0</v>
      </c>
      <c r="G9" s="206">
        <v>0</v>
      </c>
      <c r="H9" s="206">
        <v>0</v>
      </c>
      <c r="I9" s="206">
        <v>23.37</v>
      </c>
      <c r="J9" s="206">
        <v>0.28000000000000003</v>
      </c>
      <c r="K9" s="206">
        <v>80.23</v>
      </c>
      <c r="L9" s="206">
        <v>33.33</v>
      </c>
      <c r="M9" s="206">
        <v>0</v>
      </c>
      <c r="N9" s="206">
        <v>1.25</v>
      </c>
      <c r="O9" s="206">
        <v>2.11</v>
      </c>
      <c r="P9" s="206">
        <v>2.89</v>
      </c>
      <c r="Q9" s="206">
        <v>4.58</v>
      </c>
      <c r="R9" s="206">
        <v>4.54</v>
      </c>
      <c r="S9" s="206">
        <v>3.27</v>
      </c>
      <c r="T9" s="206">
        <v>1.41</v>
      </c>
      <c r="U9" s="206">
        <v>11.53</v>
      </c>
      <c r="V9" s="206">
        <v>5.27</v>
      </c>
      <c r="W9" s="206">
        <v>6.7</v>
      </c>
      <c r="X9" s="206">
        <v>14.44</v>
      </c>
      <c r="Y9" s="206">
        <v>0</v>
      </c>
      <c r="Z9" s="206">
        <v>32.369999999999997</v>
      </c>
      <c r="AA9" s="206">
        <v>12.37</v>
      </c>
      <c r="AB9" s="206">
        <v>0</v>
      </c>
      <c r="AC9" s="206">
        <v>10.61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0.53</v>
      </c>
      <c r="E10" s="206">
        <v>0</v>
      </c>
      <c r="F10" s="206">
        <v>0</v>
      </c>
      <c r="G10" s="206">
        <v>0</v>
      </c>
      <c r="H10" s="206">
        <v>0</v>
      </c>
      <c r="I10" s="206">
        <v>23.37</v>
      </c>
      <c r="J10" s="206">
        <v>0.28000000000000003</v>
      </c>
      <c r="K10" s="206">
        <v>80.239999999999995</v>
      </c>
      <c r="L10" s="206">
        <v>33.33</v>
      </c>
      <c r="M10" s="206">
        <v>0</v>
      </c>
      <c r="N10" s="206">
        <v>1.25</v>
      </c>
      <c r="O10" s="206">
        <v>2.11</v>
      </c>
      <c r="P10" s="206">
        <v>2.89</v>
      </c>
      <c r="Q10" s="206">
        <v>4.58</v>
      </c>
      <c r="R10" s="206">
        <v>4.54</v>
      </c>
      <c r="S10" s="206">
        <v>3.27</v>
      </c>
      <c r="T10" s="206">
        <v>1.41</v>
      </c>
      <c r="U10" s="206">
        <v>11.53</v>
      </c>
      <c r="V10" s="206">
        <v>5.27</v>
      </c>
      <c r="W10" s="206">
        <v>6.7</v>
      </c>
      <c r="X10" s="206">
        <v>14.44</v>
      </c>
      <c r="Y10" s="206">
        <v>0</v>
      </c>
      <c r="Z10" s="206">
        <v>32.369999999999997</v>
      </c>
      <c r="AA10" s="206">
        <v>12.37</v>
      </c>
      <c r="AB10" s="206">
        <v>0</v>
      </c>
      <c r="AC10" s="206">
        <v>10.61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0.53</v>
      </c>
      <c r="E11" s="206">
        <v>0</v>
      </c>
      <c r="F11" s="206">
        <v>0</v>
      </c>
      <c r="G11" s="206">
        <v>0</v>
      </c>
      <c r="H11" s="206">
        <v>0</v>
      </c>
      <c r="I11" s="206">
        <v>23.37</v>
      </c>
      <c r="J11" s="206">
        <v>0.28000000000000003</v>
      </c>
      <c r="K11" s="206">
        <v>80.23</v>
      </c>
      <c r="L11" s="206">
        <v>33.33</v>
      </c>
      <c r="M11" s="206">
        <v>0</v>
      </c>
      <c r="N11" s="206">
        <v>1.25</v>
      </c>
      <c r="O11" s="206">
        <v>2.11</v>
      </c>
      <c r="P11" s="206">
        <v>2.89</v>
      </c>
      <c r="Q11" s="206">
        <v>4.58</v>
      </c>
      <c r="R11" s="206">
        <v>4.54</v>
      </c>
      <c r="S11" s="206">
        <v>3.27</v>
      </c>
      <c r="T11" s="206">
        <v>1.41</v>
      </c>
      <c r="U11" s="206">
        <v>11.53</v>
      </c>
      <c r="V11" s="206">
        <v>5.27</v>
      </c>
      <c r="W11" s="206">
        <v>6.7</v>
      </c>
      <c r="X11" s="206">
        <v>14.44</v>
      </c>
      <c r="Y11" s="206">
        <v>0</v>
      </c>
      <c r="Z11" s="206">
        <v>32.369999999999997</v>
      </c>
      <c r="AA11" s="206">
        <v>12.37</v>
      </c>
      <c r="AB11" s="206">
        <v>0</v>
      </c>
      <c r="AC11" s="206">
        <v>10.61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0.53</v>
      </c>
      <c r="E12" s="206">
        <v>0</v>
      </c>
      <c r="F12" s="206">
        <v>0</v>
      </c>
      <c r="G12" s="206">
        <v>0</v>
      </c>
      <c r="H12" s="206">
        <v>0</v>
      </c>
      <c r="I12" s="206">
        <v>23.37</v>
      </c>
      <c r="J12" s="206">
        <v>0.28000000000000003</v>
      </c>
      <c r="K12" s="206">
        <v>80.239999999999995</v>
      </c>
      <c r="L12" s="206">
        <v>33.33</v>
      </c>
      <c r="M12" s="206">
        <v>0</v>
      </c>
      <c r="N12" s="206">
        <v>1.25</v>
      </c>
      <c r="O12" s="206">
        <v>2.11</v>
      </c>
      <c r="P12" s="206">
        <v>2.89</v>
      </c>
      <c r="Q12" s="206">
        <v>4.58</v>
      </c>
      <c r="R12" s="206">
        <v>4.54</v>
      </c>
      <c r="S12" s="206">
        <v>3.27</v>
      </c>
      <c r="T12" s="206">
        <v>1.41</v>
      </c>
      <c r="U12" s="206">
        <v>11.53</v>
      </c>
      <c r="V12" s="206">
        <v>5.27</v>
      </c>
      <c r="W12" s="206">
        <v>6.7</v>
      </c>
      <c r="X12" s="206">
        <v>14.44</v>
      </c>
      <c r="Y12" s="206">
        <v>0</v>
      </c>
      <c r="Z12" s="206">
        <v>32.369999999999997</v>
      </c>
      <c r="AA12" s="206">
        <v>12.37</v>
      </c>
      <c r="AB12" s="206">
        <v>0</v>
      </c>
      <c r="AC12" s="206">
        <v>10.61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0.53</v>
      </c>
      <c r="E13" s="206">
        <v>0</v>
      </c>
      <c r="F13" s="206">
        <v>0</v>
      </c>
      <c r="G13" s="206">
        <v>0</v>
      </c>
      <c r="H13" s="206">
        <v>0</v>
      </c>
      <c r="I13" s="206">
        <v>23.37</v>
      </c>
      <c r="J13" s="206">
        <v>0.28000000000000003</v>
      </c>
      <c r="K13" s="206">
        <v>80.23</v>
      </c>
      <c r="L13" s="206">
        <v>33.33</v>
      </c>
      <c r="M13" s="206">
        <v>0</v>
      </c>
      <c r="N13" s="206">
        <v>1.25</v>
      </c>
      <c r="O13" s="206">
        <v>2.11</v>
      </c>
      <c r="P13" s="206">
        <v>2.89</v>
      </c>
      <c r="Q13" s="206">
        <v>4.58</v>
      </c>
      <c r="R13" s="206">
        <v>4.54</v>
      </c>
      <c r="S13" s="206">
        <v>3.27</v>
      </c>
      <c r="T13" s="206">
        <v>1.41</v>
      </c>
      <c r="U13" s="206">
        <v>11.53</v>
      </c>
      <c r="V13" s="206">
        <v>5.27</v>
      </c>
      <c r="W13" s="206">
        <v>6.7</v>
      </c>
      <c r="X13" s="206">
        <v>14.44</v>
      </c>
      <c r="Y13" s="206">
        <v>0</v>
      </c>
      <c r="Z13" s="206">
        <v>32.369999999999997</v>
      </c>
      <c r="AA13" s="206">
        <v>12.37</v>
      </c>
      <c r="AB13" s="206">
        <v>0</v>
      </c>
      <c r="AC13" s="206">
        <v>10.61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0.53</v>
      </c>
      <c r="E14" s="206">
        <v>0</v>
      </c>
      <c r="F14" s="206">
        <v>0</v>
      </c>
      <c r="G14" s="206">
        <v>0</v>
      </c>
      <c r="H14" s="206">
        <v>0</v>
      </c>
      <c r="I14" s="206">
        <v>23.37</v>
      </c>
      <c r="J14" s="206">
        <v>0.28000000000000003</v>
      </c>
      <c r="K14" s="206">
        <v>80.239999999999995</v>
      </c>
      <c r="L14" s="206">
        <v>33.33</v>
      </c>
      <c r="M14" s="206">
        <v>0</v>
      </c>
      <c r="N14" s="206">
        <v>1.25</v>
      </c>
      <c r="O14" s="206">
        <v>2.11</v>
      </c>
      <c r="P14" s="206">
        <v>2.89</v>
      </c>
      <c r="Q14" s="206">
        <v>4.58</v>
      </c>
      <c r="R14" s="206">
        <v>4.54</v>
      </c>
      <c r="S14" s="206">
        <v>3.27</v>
      </c>
      <c r="T14" s="206">
        <v>1.41</v>
      </c>
      <c r="U14" s="206">
        <v>11.53</v>
      </c>
      <c r="V14" s="206">
        <v>5.27</v>
      </c>
      <c r="W14" s="206">
        <v>6.7</v>
      </c>
      <c r="X14" s="206">
        <v>14.44</v>
      </c>
      <c r="Y14" s="206">
        <v>0</v>
      </c>
      <c r="Z14" s="206">
        <v>32.369999999999997</v>
      </c>
      <c r="AA14" s="206">
        <v>12.37</v>
      </c>
      <c r="AB14" s="206">
        <v>0</v>
      </c>
      <c r="AC14" s="206">
        <v>10.61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0.53</v>
      </c>
      <c r="E15" s="206">
        <v>0</v>
      </c>
      <c r="F15" s="206">
        <v>0</v>
      </c>
      <c r="G15" s="206">
        <v>0</v>
      </c>
      <c r="H15" s="206">
        <v>0</v>
      </c>
      <c r="I15" s="206">
        <v>23.37</v>
      </c>
      <c r="J15" s="206">
        <v>0.28000000000000003</v>
      </c>
      <c r="K15" s="206">
        <v>80.23</v>
      </c>
      <c r="L15" s="206">
        <v>33.33</v>
      </c>
      <c r="M15" s="206">
        <v>0</v>
      </c>
      <c r="N15" s="206">
        <v>1.25</v>
      </c>
      <c r="O15" s="206">
        <v>2.11</v>
      </c>
      <c r="P15" s="206">
        <v>2.89</v>
      </c>
      <c r="Q15" s="206">
        <v>4.58</v>
      </c>
      <c r="R15" s="206">
        <v>4.45</v>
      </c>
      <c r="S15" s="206">
        <v>3.27</v>
      </c>
      <c r="T15" s="206">
        <v>1.41</v>
      </c>
      <c r="U15" s="206">
        <v>11.53</v>
      </c>
      <c r="V15" s="206">
        <v>5.27</v>
      </c>
      <c r="W15" s="206">
        <v>6.7</v>
      </c>
      <c r="X15" s="206">
        <v>14.44</v>
      </c>
      <c r="Y15" s="206">
        <v>0</v>
      </c>
      <c r="Z15" s="206">
        <v>32.369999999999997</v>
      </c>
      <c r="AA15" s="206">
        <v>12.37</v>
      </c>
      <c r="AB15" s="206">
        <v>0</v>
      </c>
      <c r="AC15" s="206">
        <v>10.61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0.53</v>
      </c>
      <c r="E16" s="206">
        <v>0</v>
      </c>
      <c r="F16" s="206">
        <v>0</v>
      </c>
      <c r="G16" s="206">
        <v>0</v>
      </c>
      <c r="H16" s="206">
        <v>0</v>
      </c>
      <c r="I16" s="206">
        <v>23.37</v>
      </c>
      <c r="J16" s="206">
        <v>0.28000000000000003</v>
      </c>
      <c r="K16" s="206">
        <v>80.239999999999995</v>
      </c>
      <c r="L16" s="206">
        <v>33.33</v>
      </c>
      <c r="M16" s="206">
        <v>0</v>
      </c>
      <c r="N16" s="206">
        <v>1.25</v>
      </c>
      <c r="O16" s="206">
        <v>2.11</v>
      </c>
      <c r="P16" s="206">
        <v>2.89</v>
      </c>
      <c r="Q16" s="206">
        <v>4.58</v>
      </c>
      <c r="R16" s="206">
        <v>4.45</v>
      </c>
      <c r="S16" s="206">
        <v>3.27</v>
      </c>
      <c r="T16" s="206">
        <v>1.41</v>
      </c>
      <c r="U16" s="206">
        <v>11.53</v>
      </c>
      <c r="V16" s="206">
        <v>5.27</v>
      </c>
      <c r="W16" s="206">
        <v>6.7</v>
      </c>
      <c r="X16" s="206">
        <v>14.44</v>
      </c>
      <c r="Y16" s="206">
        <v>0</v>
      </c>
      <c r="Z16" s="206">
        <v>32.369999999999997</v>
      </c>
      <c r="AA16" s="206">
        <v>12.37</v>
      </c>
      <c r="AB16" s="206">
        <v>0</v>
      </c>
      <c r="AC16" s="206">
        <v>10.61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0.53</v>
      </c>
      <c r="E17" s="206">
        <v>0</v>
      </c>
      <c r="F17" s="206">
        <v>0</v>
      </c>
      <c r="G17" s="206">
        <v>0</v>
      </c>
      <c r="H17" s="206">
        <v>0</v>
      </c>
      <c r="I17" s="206">
        <v>23.37</v>
      </c>
      <c r="J17" s="206">
        <v>0.28000000000000003</v>
      </c>
      <c r="K17" s="206">
        <v>80.39</v>
      </c>
      <c r="L17" s="206">
        <v>33.33</v>
      </c>
      <c r="M17" s="206">
        <v>0</v>
      </c>
      <c r="N17" s="206">
        <v>2.4300000000000002</v>
      </c>
      <c r="O17" s="206">
        <v>2.11</v>
      </c>
      <c r="P17" s="206">
        <v>2.89</v>
      </c>
      <c r="Q17" s="206">
        <v>4.58</v>
      </c>
      <c r="R17" s="206">
        <v>4.5199999999999996</v>
      </c>
      <c r="S17" s="206">
        <v>3.33</v>
      </c>
      <c r="T17" s="206">
        <v>1.41</v>
      </c>
      <c r="U17" s="206">
        <v>11.53</v>
      </c>
      <c r="V17" s="206">
        <v>5.27</v>
      </c>
      <c r="W17" s="206">
        <v>6.7</v>
      </c>
      <c r="X17" s="206">
        <v>14.44</v>
      </c>
      <c r="Y17" s="206">
        <v>0</v>
      </c>
      <c r="Z17" s="206">
        <v>32.369999999999997</v>
      </c>
      <c r="AA17" s="206">
        <v>12.37</v>
      </c>
      <c r="AB17" s="206">
        <v>0</v>
      </c>
      <c r="AC17" s="206">
        <v>10.61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0.53</v>
      </c>
      <c r="E18" s="206">
        <v>0</v>
      </c>
      <c r="F18" s="206">
        <v>0</v>
      </c>
      <c r="G18" s="206">
        <v>0</v>
      </c>
      <c r="H18" s="206">
        <v>0</v>
      </c>
      <c r="I18" s="206">
        <v>23.37</v>
      </c>
      <c r="J18" s="206">
        <v>0.28000000000000003</v>
      </c>
      <c r="K18" s="206">
        <v>80.39</v>
      </c>
      <c r="L18" s="206">
        <v>33.33</v>
      </c>
      <c r="M18" s="206">
        <v>0</v>
      </c>
      <c r="N18" s="206">
        <v>1.25</v>
      </c>
      <c r="O18" s="206">
        <v>2.11</v>
      </c>
      <c r="P18" s="206">
        <v>2.89</v>
      </c>
      <c r="Q18" s="206">
        <v>4.58</v>
      </c>
      <c r="R18" s="206">
        <v>4.5199999999999996</v>
      </c>
      <c r="S18" s="206">
        <v>3.33</v>
      </c>
      <c r="T18" s="206">
        <v>1.41</v>
      </c>
      <c r="U18" s="206">
        <v>11.53</v>
      </c>
      <c r="V18" s="206">
        <v>5.27</v>
      </c>
      <c r="W18" s="206">
        <v>6.7</v>
      </c>
      <c r="X18" s="206">
        <v>14.44</v>
      </c>
      <c r="Y18" s="206">
        <v>0</v>
      </c>
      <c r="Z18" s="206">
        <v>32.369999999999997</v>
      </c>
      <c r="AA18" s="206">
        <v>12.37</v>
      </c>
      <c r="AB18" s="206">
        <v>0</v>
      </c>
      <c r="AC18" s="206">
        <v>10.61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0.53</v>
      </c>
      <c r="E19" s="206">
        <v>0</v>
      </c>
      <c r="F19" s="206">
        <v>0</v>
      </c>
      <c r="G19" s="206">
        <v>0</v>
      </c>
      <c r="H19" s="206">
        <v>0</v>
      </c>
      <c r="I19" s="206">
        <v>23.37</v>
      </c>
      <c r="J19" s="206">
        <v>0.28000000000000003</v>
      </c>
      <c r="K19" s="206">
        <v>80.39</v>
      </c>
      <c r="L19" s="206">
        <v>33.33</v>
      </c>
      <c r="M19" s="206">
        <v>0</v>
      </c>
      <c r="N19" s="206">
        <v>1.84</v>
      </c>
      <c r="O19" s="206">
        <v>2.11</v>
      </c>
      <c r="P19" s="206">
        <v>2.89</v>
      </c>
      <c r="Q19" s="206">
        <v>4.58</v>
      </c>
      <c r="R19" s="206">
        <v>4.6399999999999997</v>
      </c>
      <c r="S19" s="206">
        <v>3.33</v>
      </c>
      <c r="T19" s="206">
        <v>1.41</v>
      </c>
      <c r="U19" s="206">
        <v>11.53</v>
      </c>
      <c r="V19" s="206">
        <v>5.27</v>
      </c>
      <c r="W19" s="206">
        <v>6.7</v>
      </c>
      <c r="X19" s="206">
        <v>14.44</v>
      </c>
      <c r="Y19" s="206">
        <v>0</v>
      </c>
      <c r="Z19" s="206">
        <v>33.479999999999997</v>
      </c>
      <c r="AA19" s="206">
        <v>12.37</v>
      </c>
      <c r="AB19" s="206">
        <v>0</v>
      </c>
      <c r="AC19" s="206">
        <v>10.61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0.53</v>
      </c>
      <c r="E20" s="206">
        <v>0</v>
      </c>
      <c r="F20" s="206">
        <v>0</v>
      </c>
      <c r="G20" s="206">
        <v>0</v>
      </c>
      <c r="H20" s="206">
        <v>0</v>
      </c>
      <c r="I20" s="206">
        <v>23.37</v>
      </c>
      <c r="J20" s="206">
        <v>0.28000000000000003</v>
      </c>
      <c r="K20" s="206">
        <v>80.39</v>
      </c>
      <c r="L20" s="206">
        <v>33.33</v>
      </c>
      <c r="M20" s="206">
        <v>0</v>
      </c>
      <c r="N20" s="206">
        <v>1.26</v>
      </c>
      <c r="O20" s="206">
        <v>2.11</v>
      </c>
      <c r="P20" s="206">
        <v>2.89</v>
      </c>
      <c r="Q20" s="206">
        <v>4.58</v>
      </c>
      <c r="R20" s="206">
        <v>4.6399999999999997</v>
      </c>
      <c r="S20" s="206">
        <v>3.33</v>
      </c>
      <c r="T20" s="206">
        <v>1.41</v>
      </c>
      <c r="U20" s="206">
        <v>11.53</v>
      </c>
      <c r="V20" s="206">
        <v>5.27</v>
      </c>
      <c r="W20" s="206">
        <v>6.7</v>
      </c>
      <c r="X20" s="206">
        <v>14.44</v>
      </c>
      <c r="Y20" s="206">
        <v>0</v>
      </c>
      <c r="Z20" s="206">
        <v>33.479999999999997</v>
      </c>
      <c r="AA20" s="206">
        <v>12.37</v>
      </c>
      <c r="AB20" s="206">
        <v>0</v>
      </c>
      <c r="AC20" s="206">
        <v>10.61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0.53</v>
      </c>
      <c r="E21" s="206">
        <v>0</v>
      </c>
      <c r="F21" s="206">
        <v>0</v>
      </c>
      <c r="G21" s="206">
        <v>0</v>
      </c>
      <c r="H21" s="206">
        <v>0</v>
      </c>
      <c r="I21" s="206">
        <v>23.37</v>
      </c>
      <c r="J21" s="206">
        <v>0.28000000000000003</v>
      </c>
      <c r="K21" s="206">
        <v>80.39</v>
      </c>
      <c r="L21" s="206">
        <v>33.33</v>
      </c>
      <c r="M21" s="206">
        <v>0</v>
      </c>
      <c r="N21" s="206">
        <v>1.26</v>
      </c>
      <c r="O21" s="206">
        <v>2.11</v>
      </c>
      <c r="P21" s="206">
        <v>2.89</v>
      </c>
      <c r="Q21" s="206">
        <v>4.58</v>
      </c>
      <c r="R21" s="206">
        <v>4.75</v>
      </c>
      <c r="S21" s="206">
        <v>3.44</v>
      </c>
      <c r="T21" s="206">
        <v>1.41</v>
      </c>
      <c r="U21" s="206">
        <v>11.53</v>
      </c>
      <c r="V21" s="206">
        <v>5.27</v>
      </c>
      <c r="W21" s="206">
        <v>6.7</v>
      </c>
      <c r="X21" s="206">
        <v>14.44</v>
      </c>
      <c r="Y21" s="206">
        <v>0</v>
      </c>
      <c r="Z21" s="206">
        <v>33.479999999999997</v>
      </c>
      <c r="AA21" s="206">
        <v>12.37</v>
      </c>
      <c r="AB21" s="206">
        <v>0</v>
      </c>
      <c r="AC21" s="206">
        <v>10.61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0.53</v>
      </c>
      <c r="E22" s="206">
        <v>0</v>
      </c>
      <c r="F22" s="206">
        <v>0</v>
      </c>
      <c r="G22" s="206">
        <v>0</v>
      </c>
      <c r="H22" s="206">
        <v>0</v>
      </c>
      <c r="I22" s="206">
        <v>23.37</v>
      </c>
      <c r="J22" s="206">
        <v>0.28000000000000003</v>
      </c>
      <c r="K22" s="206">
        <v>80.39</v>
      </c>
      <c r="L22" s="206">
        <v>33.33</v>
      </c>
      <c r="M22" s="206">
        <v>0</v>
      </c>
      <c r="N22" s="206">
        <v>1.26</v>
      </c>
      <c r="O22" s="206">
        <v>2.11</v>
      </c>
      <c r="P22" s="206">
        <v>2.89</v>
      </c>
      <c r="Q22" s="206">
        <v>4.58</v>
      </c>
      <c r="R22" s="206">
        <v>4.75</v>
      </c>
      <c r="S22" s="206">
        <v>3.44</v>
      </c>
      <c r="T22" s="206">
        <v>1.41</v>
      </c>
      <c r="U22" s="206">
        <v>11.53</v>
      </c>
      <c r="V22" s="206">
        <v>5.27</v>
      </c>
      <c r="W22" s="206">
        <v>6.7</v>
      </c>
      <c r="X22" s="206">
        <v>14.44</v>
      </c>
      <c r="Y22" s="206">
        <v>0</v>
      </c>
      <c r="Z22" s="206">
        <v>33.479999999999997</v>
      </c>
      <c r="AA22" s="206">
        <v>12.37</v>
      </c>
      <c r="AB22" s="206">
        <v>0</v>
      </c>
      <c r="AC22" s="206">
        <v>10.61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0.53</v>
      </c>
      <c r="E23" s="206">
        <v>0</v>
      </c>
      <c r="F23" s="206">
        <v>0</v>
      </c>
      <c r="G23" s="206">
        <v>0</v>
      </c>
      <c r="H23" s="206">
        <v>0</v>
      </c>
      <c r="I23" s="206">
        <v>23.37</v>
      </c>
      <c r="J23" s="206">
        <v>0.28000000000000003</v>
      </c>
      <c r="K23" s="206">
        <v>80.39</v>
      </c>
      <c r="L23" s="206">
        <v>33.33</v>
      </c>
      <c r="M23" s="206">
        <v>0</v>
      </c>
      <c r="N23" s="206">
        <v>1.26</v>
      </c>
      <c r="O23" s="206">
        <v>2.11</v>
      </c>
      <c r="P23" s="206">
        <v>2.88</v>
      </c>
      <c r="Q23" s="206">
        <v>4.58</v>
      </c>
      <c r="R23" s="206">
        <v>4.95</v>
      </c>
      <c r="S23" s="206">
        <v>3.44</v>
      </c>
      <c r="T23" s="206">
        <v>1.41</v>
      </c>
      <c r="U23" s="206">
        <v>11.53</v>
      </c>
      <c r="V23" s="206">
        <v>5.27</v>
      </c>
      <c r="W23" s="206">
        <v>6.7</v>
      </c>
      <c r="X23" s="206">
        <v>14.44</v>
      </c>
      <c r="Y23" s="206">
        <v>0</v>
      </c>
      <c r="Z23" s="206">
        <v>2.5499999999999998</v>
      </c>
      <c r="AA23" s="206">
        <v>12.37</v>
      </c>
      <c r="AB23" s="206">
        <v>0</v>
      </c>
      <c r="AC23" s="206">
        <v>10.61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0.53</v>
      </c>
      <c r="E24" s="206">
        <v>0</v>
      </c>
      <c r="F24" s="206">
        <v>0</v>
      </c>
      <c r="G24" s="206">
        <v>0</v>
      </c>
      <c r="H24" s="206">
        <v>0</v>
      </c>
      <c r="I24" s="206">
        <v>23.37</v>
      </c>
      <c r="J24" s="206">
        <v>0.28000000000000003</v>
      </c>
      <c r="K24" s="206">
        <v>80.78</v>
      </c>
      <c r="L24" s="206">
        <v>33.33</v>
      </c>
      <c r="M24" s="206">
        <v>0</v>
      </c>
      <c r="N24" s="206">
        <v>1.26</v>
      </c>
      <c r="O24" s="206">
        <v>2.11</v>
      </c>
      <c r="P24" s="206">
        <v>2.88</v>
      </c>
      <c r="Q24" s="206">
        <v>4.58</v>
      </c>
      <c r="R24" s="206">
        <v>0.42</v>
      </c>
      <c r="S24" s="206">
        <v>3.63</v>
      </c>
      <c r="T24" s="206">
        <v>1.41</v>
      </c>
      <c r="U24" s="206">
        <v>11.53</v>
      </c>
      <c r="V24" s="206">
        <v>5.27</v>
      </c>
      <c r="W24" s="206">
        <v>0.48</v>
      </c>
      <c r="X24" s="206">
        <v>1.04</v>
      </c>
      <c r="Y24" s="206">
        <v>0</v>
      </c>
      <c r="Z24" s="206">
        <v>2.56</v>
      </c>
      <c r="AA24" s="206">
        <v>0.96</v>
      </c>
      <c r="AB24" s="206">
        <v>0</v>
      </c>
      <c r="AC24" s="206">
        <v>10.61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0.53</v>
      </c>
      <c r="E25" s="206">
        <v>0</v>
      </c>
      <c r="F25" s="206">
        <v>0</v>
      </c>
      <c r="G25" s="206">
        <v>0</v>
      </c>
      <c r="H25" s="206">
        <v>0</v>
      </c>
      <c r="I25" s="206">
        <v>23.37</v>
      </c>
      <c r="J25" s="206">
        <v>0.28000000000000003</v>
      </c>
      <c r="K25" s="206">
        <v>88.38</v>
      </c>
      <c r="L25" s="206">
        <v>33.33</v>
      </c>
      <c r="M25" s="206">
        <v>0</v>
      </c>
      <c r="N25" s="206">
        <v>1.26</v>
      </c>
      <c r="O25" s="206">
        <v>2.11</v>
      </c>
      <c r="P25" s="206">
        <v>2.88</v>
      </c>
      <c r="Q25" s="206">
        <v>4.58</v>
      </c>
      <c r="R25" s="206">
        <v>1.48</v>
      </c>
      <c r="S25" s="206">
        <v>4.78</v>
      </c>
      <c r="T25" s="206">
        <v>1.41</v>
      </c>
      <c r="U25" s="206">
        <v>11.53</v>
      </c>
      <c r="V25" s="206">
        <v>0.69</v>
      </c>
      <c r="W25" s="206">
        <v>0.86</v>
      </c>
      <c r="X25" s="206">
        <v>3.8</v>
      </c>
      <c r="Y25" s="206">
        <v>0</v>
      </c>
      <c r="Z25" s="206">
        <v>2.56</v>
      </c>
      <c r="AA25" s="206">
        <v>0.96</v>
      </c>
      <c r="AB25" s="206">
        <v>0</v>
      </c>
      <c r="AC25" s="206">
        <v>10.61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0.53</v>
      </c>
      <c r="E26" s="206">
        <v>0</v>
      </c>
      <c r="F26" s="206">
        <v>0</v>
      </c>
      <c r="G26" s="206">
        <v>0</v>
      </c>
      <c r="H26" s="206">
        <v>0</v>
      </c>
      <c r="I26" s="206">
        <v>23.37</v>
      </c>
      <c r="J26" s="206">
        <v>0.28000000000000003</v>
      </c>
      <c r="K26" s="206">
        <v>88.38</v>
      </c>
      <c r="L26" s="206">
        <v>33.33</v>
      </c>
      <c r="M26" s="206">
        <v>0</v>
      </c>
      <c r="N26" s="206">
        <v>1.26</v>
      </c>
      <c r="O26" s="206">
        <v>2.11</v>
      </c>
      <c r="P26" s="206">
        <v>2.88</v>
      </c>
      <c r="Q26" s="206">
        <v>4.58</v>
      </c>
      <c r="R26" s="206">
        <v>1.37</v>
      </c>
      <c r="S26" s="206">
        <v>4.97</v>
      </c>
      <c r="T26" s="206">
        <v>1.41</v>
      </c>
      <c r="U26" s="206">
        <v>11.53</v>
      </c>
      <c r="V26" s="206">
        <v>0.85</v>
      </c>
      <c r="W26" s="206">
        <v>0.48</v>
      </c>
      <c r="X26" s="206">
        <v>1.59</v>
      </c>
      <c r="Y26" s="206">
        <v>0</v>
      </c>
      <c r="Z26" s="206">
        <v>2.5499999999999998</v>
      </c>
      <c r="AA26" s="206">
        <v>0.96</v>
      </c>
      <c r="AB26" s="206">
        <v>0</v>
      </c>
      <c r="AC26" s="206">
        <v>10.61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6.07</v>
      </c>
      <c r="H27" s="206">
        <v>0</v>
      </c>
      <c r="I27" s="206">
        <v>22.26</v>
      </c>
      <c r="J27" s="206">
        <v>0</v>
      </c>
      <c r="K27" s="206">
        <v>26.65</v>
      </c>
      <c r="L27" s="206">
        <v>33.33</v>
      </c>
      <c r="M27" s="206">
        <v>0</v>
      </c>
      <c r="N27" s="206">
        <v>1.26</v>
      </c>
      <c r="O27" s="206">
        <v>2.11</v>
      </c>
      <c r="P27" s="206">
        <v>2.88</v>
      </c>
      <c r="Q27" s="206">
        <v>4.58</v>
      </c>
      <c r="R27" s="206">
        <v>0.42</v>
      </c>
      <c r="S27" s="206">
        <v>0.28000000000000003</v>
      </c>
      <c r="T27" s="206">
        <v>1.41</v>
      </c>
      <c r="U27" s="206">
        <v>11.53</v>
      </c>
      <c r="V27" s="206">
        <v>0.85</v>
      </c>
      <c r="W27" s="206">
        <v>0.48</v>
      </c>
      <c r="X27" s="206">
        <v>1.04</v>
      </c>
      <c r="Y27" s="206">
        <v>0</v>
      </c>
      <c r="Z27" s="206">
        <v>2.5499999999999998</v>
      </c>
      <c r="AA27" s="206">
        <v>0.96</v>
      </c>
      <c r="AB27" s="206">
        <v>0</v>
      </c>
      <c r="AC27" s="206">
        <v>10.61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6.07</v>
      </c>
      <c r="H28" s="206">
        <v>0</v>
      </c>
      <c r="I28" s="206">
        <v>16.829999999999998</v>
      </c>
      <c r="J28" s="206">
        <v>0</v>
      </c>
      <c r="K28" s="206">
        <v>6.9</v>
      </c>
      <c r="L28" s="206">
        <v>12.25</v>
      </c>
      <c r="M28" s="206">
        <v>0</v>
      </c>
      <c r="N28" s="206">
        <v>1.26</v>
      </c>
      <c r="O28" s="206">
        <v>2.11</v>
      </c>
      <c r="P28" s="206">
        <v>2.88</v>
      </c>
      <c r="Q28" s="206">
        <v>0.25</v>
      </c>
      <c r="R28" s="206">
        <v>0.42</v>
      </c>
      <c r="S28" s="206">
        <v>0.28000000000000003</v>
      </c>
      <c r="T28" s="206">
        <v>1.41</v>
      </c>
      <c r="U28" s="206">
        <v>11.53</v>
      </c>
      <c r="V28" s="206">
        <v>0.85</v>
      </c>
      <c r="W28" s="206">
        <v>0.48</v>
      </c>
      <c r="X28" s="206">
        <v>1.04</v>
      </c>
      <c r="Y28" s="206">
        <v>0</v>
      </c>
      <c r="Z28" s="206">
        <v>2.5499999999999998</v>
      </c>
      <c r="AA28" s="206">
        <v>0.96</v>
      </c>
      <c r="AB28" s="206">
        <v>0</v>
      </c>
      <c r="AC28" s="206">
        <v>10.61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6.07</v>
      </c>
      <c r="H29" s="206">
        <v>0</v>
      </c>
      <c r="I29" s="206">
        <v>13.22</v>
      </c>
      <c r="J29" s="206">
        <v>0</v>
      </c>
      <c r="K29" s="206">
        <v>6.9</v>
      </c>
      <c r="L29" s="206">
        <v>12.25</v>
      </c>
      <c r="M29" s="206">
        <v>0</v>
      </c>
      <c r="N29" s="206">
        <v>1.26</v>
      </c>
      <c r="O29" s="206">
        <v>2.11</v>
      </c>
      <c r="P29" s="206">
        <v>2.88</v>
      </c>
      <c r="Q29" s="206">
        <v>0.23</v>
      </c>
      <c r="R29" s="206">
        <v>0.42</v>
      </c>
      <c r="S29" s="206">
        <v>0.28000000000000003</v>
      </c>
      <c r="T29" s="206">
        <v>1.41</v>
      </c>
      <c r="U29" s="206">
        <v>11.53</v>
      </c>
      <c r="V29" s="206">
        <v>0.85</v>
      </c>
      <c r="W29" s="206">
        <v>0.48</v>
      </c>
      <c r="X29" s="206">
        <v>1.04</v>
      </c>
      <c r="Y29" s="206">
        <v>0</v>
      </c>
      <c r="Z29" s="206">
        <v>2.5499999999999998</v>
      </c>
      <c r="AA29" s="206">
        <v>0.96</v>
      </c>
      <c r="AB29" s="206">
        <v>0</v>
      </c>
      <c r="AC29" s="206">
        <v>10.61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6.62</v>
      </c>
      <c r="H30" s="206">
        <v>0</v>
      </c>
      <c r="I30" s="206">
        <v>9.6</v>
      </c>
      <c r="J30" s="206">
        <v>0</v>
      </c>
      <c r="K30" s="206">
        <v>6.9</v>
      </c>
      <c r="L30" s="206">
        <v>12.25</v>
      </c>
      <c r="M30" s="206">
        <v>0</v>
      </c>
      <c r="N30" s="206">
        <v>1.26</v>
      </c>
      <c r="O30" s="206">
        <v>2.11</v>
      </c>
      <c r="P30" s="206">
        <v>2.88</v>
      </c>
      <c r="Q30" s="206">
        <v>0.23</v>
      </c>
      <c r="R30" s="206">
        <v>0.42</v>
      </c>
      <c r="S30" s="206">
        <v>0.28000000000000003</v>
      </c>
      <c r="T30" s="206">
        <v>1.41</v>
      </c>
      <c r="U30" s="206">
        <v>11.53</v>
      </c>
      <c r="V30" s="206">
        <v>0.85</v>
      </c>
      <c r="W30" s="206">
        <v>0.48</v>
      </c>
      <c r="X30" s="206">
        <v>1.04</v>
      </c>
      <c r="Y30" s="206">
        <v>0</v>
      </c>
      <c r="Z30" s="206">
        <v>2.5499999999999998</v>
      </c>
      <c r="AA30" s="206">
        <v>0.96</v>
      </c>
      <c r="AB30" s="206">
        <v>0</v>
      </c>
      <c r="AC30" s="206">
        <v>10.61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0</v>
      </c>
      <c r="H31" s="206">
        <v>0</v>
      </c>
      <c r="I31" s="206">
        <v>9.6</v>
      </c>
      <c r="J31" s="206">
        <v>0</v>
      </c>
      <c r="K31" s="206">
        <v>6.9</v>
      </c>
      <c r="L31" s="206">
        <v>12.25</v>
      </c>
      <c r="M31" s="206">
        <v>0</v>
      </c>
      <c r="N31" s="206">
        <v>1.26</v>
      </c>
      <c r="O31" s="206">
        <v>2.11</v>
      </c>
      <c r="P31" s="206">
        <v>2.88</v>
      </c>
      <c r="Q31" s="206">
        <v>0.23</v>
      </c>
      <c r="R31" s="206">
        <v>1.23</v>
      </c>
      <c r="S31" s="206">
        <v>0.28000000000000003</v>
      </c>
      <c r="T31" s="206">
        <v>1.41</v>
      </c>
      <c r="U31" s="206">
        <v>11.53</v>
      </c>
      <c r="V31" s="206">
        <v>0.85</v>
      </c>
      <c r="W31" s="206">
        <v>0.63</v>
      </c>
      <c r="X31" s="206">
        <v>1.04</v>
      </c>
      <c r="Y31" s="206">
        <v>0</v>
      </c>
      <c r="Z31" s="206">
        <v>2.5499999999999998</v>
      </c>
      <c r="AA31" s="206">
        <v>0.96</v>
      </c>
      <c r="AB31" s="206">
        <v>0</v>
      </c>
      <c r="AC31" s="206">
        <v>10.61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0</v>
      </c>
      <c r="H32" s="206">
        <v>0</v>
      </c>
      <c r="I32" s="206">
        <v>9.6</v>
      </c>
      <c r="J32" s="206">
        <v>0</v>
      </c>
      <c r="K32" s="206">
        <v>6.9</v>
      </c>
      <c r="L32" s="206">
        <v>12.25</v>
      </c>
      <c r="M32" s="206">
        <v>0</v>
      </c>
      <c r="N32" s="206">
        <v>1.26</v>
      </c>
      <c r="O32" s="206">
        <v>2.11</v>
      </c>
      <c r="P32" s="206">
        <v>2.88</v>
      </c>
      <c r="Q32" s="206">
        <v>0.23</v>
      </c>
      <c r="R32" s="206">
        <v>1.23</v>
      </c>
      <c r="S32" s="206">
        <v>0.28000000000000003</v>
      </c>
      <c r="T32" s="206">
        <v>1.41</v>
      </c>
      <c r="U32" s="206">
        <v>11.53</v>
      </c>
      <c r="V32" s="206">
        <v>0.85</v>
      </c>
      <c r="W32" s="206">
        <v>0.63</v>
      </c>
      <c r="X32" s="206">
        <v>1.04</v>
      </c>
      <c r="Y32" s="206">
        <v>0</v>
      </c>
      <c r="Z32" s="206">
        <v>2.5499999999999998</v>
      </c>
      <c r="AA32" s="206">
        <v>0.96</v>
      </c>
      <c r="AB32" s="206">
        <v>0</v>
      </c>
      <c r="AC32" s="206">
        <v>10.61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0</v>
      </c>
      <c r="H33" s="206">
        <v>0</v>
      </c>
      <c r="I33" s="206">
        <v>9.6</v>
      </c>
      <c r="J33" s="206">
        <v>0</v>
      </c>
      <c r="K33" s="206">
        <v>6.9</v>
      </c>
      <c r="L33" s="206">
        <v>12.25</v>
      </c>
      <c r="M33" s="206">
        <v>0</v>
      </c>
      <c r="N33" s="206">
        <v>1.26</v>
      </c>
      <c r="O33" s="206">
        <v>2.11</v>
      </c>
      <c r="P33" s="206">
        <v>2.88</v>
      </c>
      <c r="Q33" s="206">
        <v>0.23</v>
      </c>
      <c r="R33" s="206">
        <v>1.23</v>
      </c>
      <c r="S33" s="206">
        <v>0.28000000000000003</v>
      </c>
      <c r="T33" s="206">
        <v>1.41</v>
      </c>
      <c r="U33" s="206">
        <v>11.53</v>
      </c>
      <c r="V33" s="206">
        <v>0.85</v>
      </c>
      <c r="W33" s="206">
        <v>0.63</v>
      </c>
      <c r="X33" s="206">
        <v>1.04</v>
      </c>
      <c r="Y33" s="206">
        <v>0</v>
      </c>
      <c r="Z33" s="206">
        <v>2.5499999999999998</v>
      </c>
      <c r="AA33" s="206">
        <v>0.96</v>
      </c>
      <c r="AB33" s="206">
        <v>0</v>
      </c>
      <c r="AC33" s="206">
        <v>10.61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0</v>
      </c>
      <c r="H34" s="206">
        <v>0</v>
      </c>
      <c r="I34" s="206">
        <v>9.6</v>
      </c>
      <c r="J34" s="206">
        <v>0</v>
      </c>
      <c r="K34" s="206">
        <v>6.9</v>
      </c>
      <c r="L34" s="206">
        <v>12.25</v>
      </c>
      <c r="M34" s="206">
        <v>0</v>
      </c>
      <c r="N34" s="206">
        <v>1.26</v>
      </c>
      <c r="O34" s="206">
        <v>2.11</v>
      </c>
      <c r="P34" s="206">
        <v>2.88</v>
      </c>
      <c r="Q34" s="206">
        <v>0.23</v>
      </c>
      <c r="R34" s="206">
        <v>1.23</v>
      </c>
      <c r="S34" s="206">
        <v>0.28000000000000003</v>
      </c>
      <c r="T34" s="206">
        <v>1.41</v>
      </c>
      <c r="U34" s="206">
        <v>11.53</v>
      </c>
      <c r="V34" s="206">
        <v>0.85</v>
      </c>
      <c r="W34" s="206">
        <v>0.63</v>
      </c>
      <c r="X34" s="206">
        <v>1.04</v>
      </c>
      <c r="Y34" s="206">
        <v>0</v>
      </c>
      <c r="Z34" s="206">
        <v>2.5499999999999998</v>
      </c>
      <c r="AA34" s="206">
        <v>0.96</v>
      </c>
      <c r="AB34" s="206">
        <v>0</v>
      </c>
      <c r="AC34" s="206">
        <v>10.61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0</v>
      </c>
      <c r="H35" s="206">
        <v>0</v>
      </c>
      <c r="I35" s="206">
        <v>9.32</v>
      </c>
      <c r="J35" s="206">
        <v>0</v>
      </c>
      <c r="K35" s="206">
        <v>6.9</v>
      </c>
      <c r="L35" s="206">
        <v>12.25</v>
      </c>
      <c r="M35" s="206">
        <v>0</v>
      </c>
      <c r="N35" s="206">
        <v>1.26</v>
      </c>
      <c r="O35" s="206">
        <v>2.11</v>
      </c>
      <c r="P35" s="206">
        <v>2.88</v>
      </c>
      <c r="Q35" s="206">
        <v>0.23</v>
      </c>
      <c r="R35" s="206">
        <v>1.23</v>
      </c>
      <c r="S35" s="206">
        <v>0.28000000000000003</v>
      </c>
      <c r="T35" s="206">
        <v>1.41</v>
      </c>
      <c r="U35" s="206">
        <v>11.53</v>
      </c>
      <c r="V35" s="206">
        <v>0.85</v>
      </c>
      <c r="W35" s="206">
        <v>0.63</v>
      </c>
      <c r="X35" s="206">
        <v>1.04</v>
      </c>
      <c r="Y35" s="206">
        <v>0</v>
      </c>
      <c r="Z35" s="206">
        <v>2.5499999999999998</v>
      </c>
      <c r="AA35" s="206">
        <v>0.96</v>
      </c>
      <c r="AB35" s="206">
        <v>0</v>
      </c>
      <c r="AC35" s="206">
        <v>10.61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0</v>
      </c>
      <c r="H36" s="206">
        <v>0</v>
      </c>
      <c r="I36" s="206">
        <v>9.32</v>
      </c>
      <c r="J36" s="206">
        <v>0</v>
      </c>
      <c r="K36" s="206">
        <v>6.9</v>
      </c>
      <c r="L36" s="206">
        <v>12.25</v>
      </c>
      <c r="M36" s="206">
        <v>0</v>
      </c>
      <c r="N36" s="206">
        <v>1.26</v>
      </c>
      <c r="O36" s="206">
        <v>2.11</v>
      </c>
      <c r="P36" s="206">
        <v>2.88</v>
      </c>
      <c r="Q36" s="206">
        <v>0.23</v>
      </c>
      <c r="R36" s="206">
        <v>1.23</v>
      </c>
      <c r="S36" s="206">
        <v>0.28000000000000003</v>
      </c>
      <c r="T36" s="206">
        <v>1.41</v>
      </c>
      <c r="U36" s="206">
        <v>11.53</v>
      </c>
      <c r="V36" s="206">
        <v>0.85</v>
      </c>
      <c r="W36" s="206">
        <v>0.63</v>
      </c>
      <c r="X36" s="206">
        <v>1.04</v>
      </c>
      <c r="Y36" s="206">
        <v>0</v>
      </c>
      <c r="Z36" s="206">
        <v>2.5499999999999998</v>
      </c>
      <c r="AA36" s="206">
        <v>0.96</v>
      </c>
      <c r="AB36" s="206">
        <v>0</v>
      </c>
      <c r="AC36" s="206">
        <v>-0.1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0</v>
      </c>
      <c r="H37" s="206">
        <v>0</v>
      </c>
      <c r="I37" s="206">
        <v>9.32</v>
      </c>
      <c r="J37" s="206">
        <v>0</v>
      </c>
      <c r="K37" s="206">
        <v>6.9</v>
      </c>
      <c r="L37" s="206">
        <v>12.25</v>
      </c>
      <c r="M37" s="206">
        <v>0</v>
      </c>
      <c r="N37" s="206">
        <v>1.26</v>
      </c>
      <c r="O37" s="206">
        <v>2.11</v>
      </c>
      <c r="P37" s="206">
        <v>2.88</v>
      </c>
      <c r="Q37" s="206">
        <v>0.23</v>
      </c>
      <c r="R37" s="206">
        <v>1.23</v>
      </c>
      <c r="S37" s="206">
        <v>0.28000000000000003</v>
      </c>
      <c r="T37" s="206">
        <v>1.41</v>
      </c>
      <c r="U37" s="206">
        <v>11.53</v>
      </c>
      <c r="V37" s="206">
        <v>0.85</v>
      </c>
      <c r="W37" s="206">
        <v>0.63</v>
      </c>
      <c r="X37" s="206">
        <v>1.04</v>
      </c>
      <c r="Y37" s="206">
        <v>0</v>
      </c>
      <c r="Z37" s="206">
        <v>2.5499999999999998</v>
      </c>
      <c r="AA37" s="206">
        <v>0.96</v>
      </c>
      <c r="AB37" s="206">
        <v>0</v>
      </c>
      <c r="AC37" s="206">
        <v>-0.1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0</v>
      </c>
      <c r="H38" s="206">
        <v>0</v>
      </c>
      <c r="I38" s="206">
        <v>9.32</v>
      </c>
      <c r="J38" s="206">
        <v>0</v>
      </c>
      <c r="K38" s="206">
        <v>6.9</v>
      </c>
      <c r="L38" s="206">
        <v>12.25</v>
      </c>
      <c r="M38" s="206">
        <v>0</v>
      </c>
      <c r="N38" s="206">
        <v>1.26</v>
      </c>
      <c r="O38" s="206">
        <v>2.11</v>
      </c>
      <c r="P38" s="206">
        <v>2.88</v>
      </c>
      <c r="Q38" s="206">
        <v>0.23</v>
      </c>
      <c r="R38" s="206">
        <v>1.23</v>
      </c>
      <c r="S38" s="206">
        <v>0.28000000000000003</v>
      </c>
      <c r="T38" s="206">
        <v>1.41</v>
      </c>
      <c r="U38" s="206">
        <v>11.53</v>
      </c>
      <c r="V38" s="206">
        <v>0.85</v>
      </c>
      <c r="W38" s="206">
        <v>0.63</v>
      </c>
      <c r="X38" s="206">
        <v>1.04</v>
      </c>
      <c r="Y38" s="206">
        <v>0</v>
      </c>
      <c r="Z38" s="206">
        <v>2.5499999999999998</v>
      </c>
      <c r="AA38" s="206">
        <v>0.96</v>
      </c>
      <c r="AB38" s="206">
        <v>0</v>
      </c>
      <c r="AC38" s="206">
        <v>-0.1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0</v>
      </c>
      <c r="H39" s="206">
        <v>0</v>
      </c>
      <c r="I39" s="206">
        <v>9.32</v>
      </c>
      <c r="J39" s="206">
        <v>0.28000000000000003</v>
      </c>
      <c r="K39" s="206">
        <v>6.9</v>
      </c>
      <c r="L39" s="206">
        <v>12.25</v>
      </c>
      <c r="M39" s="206">
        <v>0</v>
      </c>
      <c r="N39" s="206">
        <v>1.26</v>
      </c>
      <c r="O39" s="206">
        <v>2.11</v>
      </c>
      <c r="P39" s="206">
        <v>2.88</v>
      </c>
      <c r="Q39" s="206">
        <v>0.23</v>
      </c>
      <c r="R39" s="206">
        <v>0.45</v>
      </c>
      <c r="S39" s="206">
        <v>0.28000000000000003</v>
      </c>
      <c r="T39" s="206">
        <v>1.41</v>
      </c>
      <c r="U39" s="206">
        <v>11.53</v>
      </c>
      <c r="V39" s="206">
        <v>0.85</v>
      </c>
      <c r="W39" s="206">
        <v>0.49</v>
      </c>
      <c r="X39" s="206">
        <v>1.04</v>
      </c>
      <c r="Y39" s="206">
        <v>0</v>
      </c>
      <c r="Z39" s="206">
        <v>2.5499999999999998</v>
      </c>
      <c r="AA39" s="206">
        <v>0.96</v>
      </c>
      <c r="AB39" s="206">
        <v>0</v>
      </c>
      <c r="AC39" s="206">
        <v>10.61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0</v>
      </c>
      <c r="H40" s="206">
        <v>0</v>
      </c>
      <c r="I40" s="206">
        <v>9.32</v>
      </c>
      <c r="J40" s="206">
        <v>0.28000000000000003</v>
      </c>
      <c r="K40" s="206">
        <v>6.9</v>
      </c>
      <c r="L40" s="206">
        <v>12.25</v>
      </c>
      <c r="M40" s="206">
        <v>0</v>
      </c>
      <c r="N40" s="206">
        <v>1.26</v>
      </c>
      <c r="O40" s="206">
        <v>2.11</v>
      </c>
      <c r="P40" s="206">
        <v>2.88</v>
      </c>
      <c r="Q40" s="206">
        <v>0.23</v>
      </c>
      <c r="R40" s="206">
        <v>0.45</v>
      </c>
      <c r="S40" s="206">
        <v>0.28000000000000003</v>
      </c>
      <c r="T40" s="206">
        <v>1.41</v>
      </c>
      <c r="U40" s="206">
        <v>11.53</v>
      </c>
      <c r="V40" s="206">
        <v>0.85</v>
      </c>
      <c r="W40" s="206">
        <v>0.49</v>
      </c>
      <c r="X40" s="206">
        <v>1.04</v>
      </c>
      <c r="Y40" s="206">
        <v>0</v>
      </c>
      <c r="Z40" s="206">
        <v>2.5499999999999998</v>
      </c>
      <c r="AA40" s="206">
        <v>0.96</v>
      </c>
      <c r="AB40" s="206">
        <v>0</v>
      </c>
      <c r="AC40" s="206">
        <v>10.61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0</v>
      </c>
      <c r="H41" s="206">
        <v>0</v>
      </c>
      <c r="I41" s="206">
        <v>9.32</v>
      </c>
      <c r="J41" s="206">
        <v>0.28000000000000003</v>
      </c>
      <c r="K41" s="206">
        <v>6.9</v>
      </c>
      <c r="L41" s="206">
        <v>12.25</v>
      </c>
      <c r="M41" s="206">
        <v>0</v>
      </c>
      <c r="N41" s="206">
        <v>1.26</v>
      </c>
      <c r="O41" s="206">
        <v>2.11</v>
      </c>
      <c r="P41" s="206">
        <v>2.88</v>
      </c>
      <c r="Q41" s="206">
        <v>2.84</v>
      </c>
      <c r="R41" s="206">
        <v>0.45</v>
      </c>
      <c r="S41" s="206">
        <v>0.28000000000000003</v>
      </c>
      <c r="T41" s="206">
        <v>1.41</v>
      </c>
      <c r="U41" s="206">
        <v>11.53</v>
      </c>
      <c r="V41" s="206">
        <v>0.85</v>
      </c>
      <c r="W41" s="206">
        <v>0.49</v>
      </c>
      <c r="X41" s="206">
        <v>1.04</v>
      </c>
      <c r="Y41" s="206">
        <v>0</v>
      </c>
      <c r="Z41" s="206">
        <v>2.5499999999999998</v>
      </c>
      <c r="AA41" s="206">
        <v>0.96</v>
      </c>
      <c r="AB41" s="206">
        <v>0</v>
      </c>
      <c r="AC41" s="206">
        <v>10.61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0</v>
      </c>
      <c r="H42" s="206">
        <v>0</v>
      </c>
      <c r="I42" s="206">
        <v>9.32</v>
      </c>
      <c r="J42" s="206">
        <v>0.28000000000000003</v>
      </c>
      <c r="K42" s="206">
        <v>6.9</v>
      </c>
      <c r="L42" s="206">
        <v>12.25</v>
      </c>
      <c r="M42" s="206">
        <v>0</v>
      </c>
      <c r="N42" s="206">
        <v>1.26</v>
      </c>
      <c r="O42" s="206">
        <v>2.11</v>
      </c>
      <c r="P42" s="206">
        <v>2.88</v>
      </c>
      <c r="Q42" s="206">
        <v>2.84</v>
      </c>
      <c r="R42" s="206">
        <v>0.45</v>
      </c>
      <c r="S42" s="206">
        <v>0.28000000000000003</v>
      </c>
      <c r="T42" s="206">
        <v>1.41</v>
      </c>
      <c r="U42" s="206">
        <v>11.53</v>
      </c>
      <c r="V42" s="206">
        <v>0.85</v>
      </c>
      <c r="W42" s="206">
        <v>0.49</v>
      </c>
      <c r="X42" s="206">
        <v>1.04</v>
      </c>
      <c r="Y42" s="206">
        <v>0</v>
      </c>
      <c r="Z42" s="206">
        <v>2.5499999999999998</v>
      </c>
      <c r="AA42" s="206">
        <v>0.96</v>
      </c>
      <c r="AB42" s="206">
        <v>0</v>
      </c>
      <c r="AC42" s="206">
        <v>10.61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23.1</v>
      </c>
      <c r="J43" s="206">
        <v>0.28000000000000003</v>
      </c>
      <c r="K43" s="206">
        <v>6.9</v>
      </c>
      <c r="L43" s="206">
        <v>12.25</v>
      </c>
      <c r="M43" s="206">
        <v>0</v>
      </c>
      <c r="N43" s="206">
        <v>1.26</v>
      </c>
      <c r="O43" s="206">
        <v>2.11</v>
      </c>
      <c r="P43" s="206">
        <v>2.88</v>
      </c>
      <c r="Q43" s="206">
        <v>2.84</v>
      </c>
      <c r="R43" s="206">
        <v>0.45</v>
      </c>
      <c r="S43" s="206">
        <v>0.28000000000000003</v>
      </c>
      <c r="T43" s="206">
        <v>1.41</v>
      </c>
      <c r="U43" s="206">
        <v>11.53</v>
      </c>
      <c r="V43" s="206">
        <v>0.85</v>
      </c>
      <c r="W43" s="206">
        <v>0.49</v>
      </c>
      <c r="X43" s="206">
        <v>1.04</v>
      </c>
      <c r="Y43" s="206">
        <v>0</v>
      </c>
      <c r="Z43" s="206">
        <v>2.5499999999999998</v>
      </c>
      <c r="AA43" s="206">
        <v>0.96</v>
      </c>
      <c r="AB43" s="206">
        <v>0</v>
      </c>
      <c r="AC43" s="206">
        <v>10.61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23.1</v>
      </c>
      <c r="J44" s="206">
        <v>0.28000000000000003</v>
      </c>
      <c r="K44" s="206">
        <v>6.9</v>
      </c>
      <c r="L44" s="206">
        <v>12.25</v>
      </c>
      <c r="M44" s="206">
        <v>0</v>
      </c>
      <c r="N44" s="206">
        <v>1.26</v>
      </c>
      <c r="O44" s="206">
        <v>2.11</v>
      </c>
      <c r="P44" s="206">
        <v>2.88</v>
      </c>
      <c r="Q44" s="206">
        <v>2.84</v>
      </c>
      <c r="R44" s="206">
        <v>0.45</v>
      </c>
      <c r="S44" s="206">
        <v>0.28000000000000003</v>
      </c>
      <c r="T44" s="206">
        <v>1.41</v>
      </c>
      <c r="U44" s="206">
        <v>11.53</v>
      </c>
      <c r="V44" s="206">
        <v>0.85</v>
      </c>
      <c r="W44" s="206">
        <v>0.49</v>
      </c>
      <c r="X44" s="206">
        <v>1.04</v>
      </c>
      <c r="Y44" s="206">
        <v>0</v>
      </c>
      <c r="Z44" s="206">
        <v>2.5499999999999998</v>
      </c>
      <c r="AA44" s="206">
        <v>0.96</v>
      </c>
      <c r="AB44" s="206">
        <v>0</v>
      </c>
      <c r="AC44" s="206">
        <v>10.61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23.1</v>
      </c>
      <c r="J45" s="206">
        <v>0.28000000000000003</v>
      </c>
      <c r="K45" s="206">
        <v>6.9</v>
      </c>
      <c r="L45" s="206">
        <v>12.25</v>
      </c>
      <c r="M45" s="206">
        <v>0</v>
      </c>
      <c r="N45" s="206">
        <v>1.26</v>
      </c>
      <c r="O45" s="206">
        <v>2.11</v>
      </c>
      <c r="P45" s="206">
        <v>2.88</v>
      </c>
      <c r="Q45" s="206">
        <v>2.84</v>
      </c>
      <c r="R45" s="206">
        <v>0.45</v>
      </c>
      <c r="S45" s="206">
        <v>0.28000000000000003</v>
      </c>
      <c r="T45" s="206">
        <v>1.41</v>
      </c>
      <c r="U45" s="206">
        <v>11.53</v>
      </c>
      <c r="V45" s="206">
        <v>0.85</v>
      </c>
      <c r="W45" s="206">
        <v>0.49</v>
      </c>
      <c r="X45" s="206">
        <v>1.04</v>
      </c>
      <c r="Y45" s="206">
        <v>0</v>
      </c>
      <c r="Z45" s="206">
        <v>2.5499999999999998</v>
      </c>
      <c r="AA45" s="206">
        <v>0.96</v>
      </c>
      <c r="AB45" s="206">
        <v>0</v>
      </c>
      <c r="AC45" s="206">
        <v>10.61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23.1</v>
      </c>
      <c r="J46" s="206">
        <v>0.28000000000000003</v>
      </c>
      <c r="K46" s="206">
        <v>6.9</v>
      </c>
      <c r="L46" s="206">
        <v>12.25</v>
      </c>
      <c r="M46" s="206">
        <v>0</v>
      </c>
      <c r="N46" s="206">
        <v>1.26</v>
      </c>
      <c r="O46" s="206">
        <v>2.11</v>
      </c>
      <c r="P46" s="206">
        <v>2.88</v>
      </c>
      <c r="Q46" s="206">
        <v>2.84</v>
      </c>
      <c r="R46" s="206">
        <v>0.45</v>
      </c>
      <c r="S46" s="206">
        <v>0.28000000000000003</v>
      </c>
      <c r="T46" s="206">
        <v>1.41</v>
      </c>
      <c r="U46" s="206">
        <v>11.53</v>
      </c>
      <c r="V46" s="206">
        <v>0.85</v>
      </c>
      <c r="W46" s="206">
        <v>0.49</v>
      </c>
      <c r="X46" s="206">
        <v>1.04</v>
      </c>
      <c r="Y46" s="206">
        <v>0</v>
      </c>
      <c r="Z46" s="206">
        <v>2.5499999999999998</v>
      </c>
      <c r="AA46" s="206">
        <v>0.96</v>
      </c>
      <c r="AB46" s="206">
        <v>0</v>
      </c>
      <c r="AC46" s="206">
        <v>10.61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23.1</v>
      </c>
      <c r="J47" s="206">
        <v>0.28000000000000003</v>
      </c>
      <c r="K47" s="206">
        <v>6.9</v>
      </c>
      <c r="L47" s="206">
        <v>12.25</v>
      </c>
      <c r="M47" s="206">
        <v>0</v>
      </c>
      <c r="N47" s="206">
        <v>1.26</v>
      </c>
      <c r="O47" s="206">
        <v>2.11</v>
      </c>
      <c r="P47" s="206">
        <v>2.88</v>
      </c>
      <c r="Q47" s="206">
        <v>2.84</v>
      </c>
      <c r="R47" s="206">
        <v>0.45</v>
      </c>
      <c r="S47" s="206">
        <v>0.28000000000000003</v>
      </c>
      <c r="T47" s="206">
        <v>1.41</v>
      </c>
      <c r="U47" s="206">
        <v>11.53</v>
      </c>
      <c r="V47" s="206">
        <v>0.85</v>
      </c>
      <c r="W47" s="206">
        <v>0.5</v>
      </c>
      <c r="X47" s="206">
        <v>1.04</v>
      </c>
      <c r="Y47" s="206">
        <v>0</v>
      </c>
      <c r="Z47" s="206">
        <v>2.5499999999999998</v>
      </c>
      <c r="AA47" s="206">
        <v>0.96</v>
      </c>
      <c r="AB47" s="206">
        <v>0</v>
      </c>
      <c r="AC47" s="206">
        <v>10.61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23.1</v>
      </c>
      <c r="J48" s="206">
        <v>0.28000000000000003</v>
      </c>
      <c r="K48" s="206">
        <v>6.9</v>
      </c>
      <c r="L48" s="206">
        <v>12.25</v>
      </c>
      <c r="M48" s="206">
        <v>0</v>
      </c>
      <c r="N48" s="206">
        <v>1.26</v>
      </c>
      <c r="O48" s="206">
        <v>2.11</v>
      </c>
      <c r="P48" s="206">
        <v>2.88</v>
      </c>
      <c r="Q48" s="206">
        <v>2.84</v>
      </c>
      <c r="R48" s="206">
        <v>0.45</v>
      </c>
      <c r="S48" s="206">
        <v>0.28000000000000003</v>
      </c>
      <c r="T48" s="206">
        <v>1.41</v>
      </c>
      <c r="U48" s="206">
        <v>11.53</v>
      </c>
      <c r="V48" s="206">
        <v>0.85</v>
      </c>
      <c r="W48" s="206">
        <v>0.49</v>
      </c>
      <c r="X48" s="206">
        <v>1.04</v>
      </c>
      <c r="Y48" s="206">
        <v>0</v>
      </c>
      <c r="Z48" s="206">
        <v>2.5499999999999998</v>
      </c>
      <c r="AA48" s="206">
        <v>0.96</v>
      </c>
      <c r="AB48" s="206">
        <v>0</v>
      </c>
      <c r="AC48" s="206">
        <v>-1.69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23.1</v>
      </c>
      <c r="J49" s="206">
        <v>0.28000000000000003</v>
      </c>
      <c r="K49" s="206">
        <v>6.9</v>
      </c>
      <c r="L49" s="206">
        <v>12.25</v>
      </c>
      <c r="M49" s="206">
        <v>0</v>
      </c>
      <c r="N49" s="206">
        <v>1.26</v>
      </c>
      <c r="O49" s="206">
        <v>2.11</v>
      </c>
      <c r="P49" s="206">
        <v>2.88</v>
      </c>
      <c r="Q49" s="206">
        <v>0.71</v>
      </c>
      <c r="R49" s="206">
        <v>0.15</v>
      </c>
      <c r="S49" s="206">
        <v>0.28000000000000003</v>
      </c>
      <c r="T49" s="206">
        <v>1.41</v>
      </c>
      <c r="U49" s="206">
        <v>11.53</v>
      </c>
      <c r="V49" s="206">
        <v>0.85</v>
      </c>
      <c r="W49" s="206">
        <v>0.49</v>
      </c>
      <c r="X49" s="206">
        <v>1.04</v>
      </c>
      <c r="Y49" s="206">
        <v>0</v>
      </c>
      <c r="Z49" s="206">
        <v>2.5499999999999998</v>
      </c>
      <c r="AA49" s="206">
        <v>0.96</v>
      </c>
      <c r="AB49" s="206">
        <v>0</v>
      </c>
      <c r="AC49" s="206">
        <v>-1.69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23.1</v>
      </c>
      <c r="J50" s="206">
        <v>0.28000000000000003</v>
      </c>
      <c r="K50" s="206">
        <v>6.9</v>
      </c>
      <c r="L50" s="206">
        <v>12.25</v>
      </c>
      <c r="M50" s="206">
        <v>0</v>
      </c>
      <c r="N50" s="206">
        <v>1.26</v>
      </c>
      <c r="O50" s="206">
        <v>2.11</v>
      </c>
      <c r="P50" s="206">
        <v>2.88</v>
      </c>
      <c r="Q50" s="206">
        <v>0.71</v>
      </c>
      <c r="R50" s="206">
        <v>0.15</v>
      </c>
      <c r="S50" s="206">
        <v>0.28000000000000003</v>
      </c>
      <c r="T50" s="206">
        <v>1.41</v>
      </c>
      <c r="U50" s="206">
        <v>11.53</v>
      </c>
      <c r="V50" s="206">
        <v>0.85</v>
      </c>
      <c r="W50" s="206">
        <v>0.49</v>
      </c>
      <c r="X50" s="206">
        <v>1.04</v>
      </c>
      <c r="Y50" s="206">
        <v>0</v>
      </c>
      <c r="Z50" s="206">
        <v>2.5499999999999998</v>
      </c>
      <c r="AA50" s="206">
        <v>0.96</v>
      </c>
      <c r="AB50" s="206">
        <v>0</v>
      </c>
      <c r="AC50" s="206">
        <v>-1.69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23.1</v>
      </c>
      <c r="J51" s="206">
        <v>0.28000000000000003</v>
      </c>
      <c r="K51" s="206">
        <v>6.9</v>
      </c>
      <c r="L51" s="206">
        <v>12.25</v>
      </c>
      <c r="M51" s="206">
        <v>0</v>
      </c>
      <c r="N51" s="206">
        <v>1.26</v>
      </c>
      <c r="O51" s="206">
        <v>2.11</v>
      </c>
      <c r="P51" s="206">
        <v>2.88</v>
      </c>
      <c r="Q51" s="206">
        <v>0.71</v>
      </c>
      <c r="R51" s="206">
        <v>0.15</v>
      </c>
      <c r="S51" s="206">
        <v>0.28000000000000003</v>
      </c>
      <c r="T51" s="206">
        <v>1.41</v>
      </c>
      <c r="U51" s="206">
        <v>11.53</v>
      </c>
      <c r="V51" s="206">
        <v>0.85</v>
      </c>
      <c r="W51" s="206">
        <v>0.49</v>
      </c>
      <c r="X51" s="206">
        <v>1.04</v>
      </c>
      <c r="Y51" s="206">
        <v>0</v>
      </c>
      <c r="Z51" s="206">
        <v>2.5499999999999998</v>
      </c>
      <c r="AA51" s="206">
        <v>0.96</v>
      </c>
      <c r="AB51" s="206">
        <v>0</v>
      </c>
      <c r="AC51" s="206">
        <v>10.61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23.1</v>
      </c>
      <c r="J52" s="206">
        <v>0.28000000000000003</v>
      </c>
      <c r="K52" s="206">
        <v>6.9</v>
      </c>
      <c r="L52" s="206">
        <v>12.25</v>
      </c>
      <c r="M52" s="206">
        <v>0</v>
      </c>
      <c r="N52" s="206">
        <v>1.26</v>
      </c>
      <c r="O52" s="206">
        <v>2.11</v>
      </c>
      <c r="P52" s="206">
        <v>2.88</v>
      </c>
      <c r="Q52" s="206">
        <v>0.71</v>
      </c>
      <c r="R52" s="206">
        <v>0.15</v>
      </c>
      <c r="S52" s="206">
        <v>0.28000000000000003</v>
      </c>
      <c r="T52" s="206">
        <v>1.41</v>
      </c>
      <c r="U52" s="206">
        <v>11.53</v>
      </c>
      <c r="V52" s="206">
        <v>0.85</v>
      </c>
      <c r="W52" s="206">
        <v>0.49</v>
      </c>
      <c r="X52" s="206">
        <v>1.04</v>
      </c>
      <c r="Y52" s="206">
        <v>0</v>
      </c>
      <c r="Z52" s="206">
        <v>2.5499999999999998</v>
      </c>
      <c r="AA52" s="206">
        <v>0.96</v>
      </c>
      <c r="AB52" s="206">
        <v>0</v>
      </c>
      <c r="AC52" s="206">
        <v>-1.69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23.1</v>
      </c>
      <c r="J53" s="206">
        <v>0.28000000000000003</v>
      </c>
      <c r="K53" s="206">
        <v>6.9</v>
      </c>
      <c r="L53" s="206">
        <v>12.25</v>
      </c>
      <c r="M53" s="206">
        <v>0</v>
      </c>
      <c r="N53" s="206">
        <v>1.26</v>
      </c>
      <c r="O53" s="206">
        <v>2.11</v>
      </c>
      <c r="P53" s="206">
        <v>2.88</v>
      </c>
      <c r="Q53" s="206">
        <v>0.23</v>
      </c>
      <c r="R53" s="206">
        <v>0.4</v>
      </c>
      <c r="S53" s="206">
        <v>0.28000000000000003</v>
      </c>
      <c r="T53" s="206">
        <v>1.41</v>
      </c>
      <c r="U53" s="206">
        <v>11.53</v>
      </c>
      <c r="V53" s="206">
        <v>0.85</v>
      </c>
      <c r="W53" s="206">
        <v>0.49</v>
      </c>
      <c r="X53" s="206">
        <v>1.04</v>
      </c>
      <c r="Y53" s="206">
        <v>0</v>
      </c>
      <c r="Z53" s="206">
        <v>2.5499999999999998</v>
      </c>
      <c r="AA53" s="206">
        <v>0.96</v>
      </c>
      <c r="AB53" s="206">
        <v>0</v>
      </c>
      <c r="AC53" s="206">
        <v>-1.69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23.1</v>
      </c>
      <c r="J54" s="206">
        <v>0.28000000000000003</v>
      </c>
      <c r="K54" s="206">
        <v>6.9</v>
      </c>
      <c r="L54" s="206">
        <v>12.25</v>
      </c>
      <c r="M54" s="206">
        <v>0</v>
      </c>
      <c r="N54" s="206">
        <v>1.26</v>
      </c>
      <c r="O54" s="206">
        <v>2.11</v>
      </c>
      <c r="P54" s="206">
        <v>2.88</v>
      </c>
      <c r="Q54" s="206">
        <v>0.23</v>
      </c>
      <c r="R54" s="206">
        <v>0.4</v>
      </c>
      <c r="S54" s="206">
        <v>0.28000000000000003</v>
      </c>
      <c r="T54" s="206">
        <v>1.41</v>
      </c>
      <c r="U54" s="206">
        <v>11.53</v>
      </c>
      <c r="V54" s="206">
        <v>0.85</v>
      </c>
      <c r="W54" s="206">
        <v>0.49</v>
      </c>
      <c r="X54" s="206">
        <v>1.04</v>
      </c>
      <c r="Y54" s="206">
        <v>0</v>
      </c>
      <c r="Z54" s="206">
        <v>2.5499999999999998</v>
      </c>
      <c r="AA54" s="206">
        <v>0.96</v>
      </c>
      <c r="AB54" s="206">
        <v>0</v>
      </c>
      <c r="AC54" s="206">
        <v>-1.69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9.6300000000000008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23.1</v>
      </c>
      <c r="J55" s="206">
        <v>0.28000000000000003</v>
      </c>
      <c r="K55" s="206">
        <v>6.9</v>
      </c>
      <c r="L55" s="206">
        <v>12.25</v>
      </c>
      <c r="M55" s="206">
        <v>0</v>
      </c>
      <c r="N55" s="206">
        <v>1.26</v>
      </c>
      <c r="O55" s="206">
        <v>2.11</v>
      </c>
      <c r="P55" s="206">
        <v>2.88</v>
      </c>
      <c r="Q55" s="206">
        <v>0.23</v>
      </c>
      <c r="R55" s="206">
        <v>0.4</v>
      </c>
      <c r="S55" s="206">
        <v>0.28000000000000003</v>
      </c>
      <c r="T55" s="206">
        <v>1.41</v>
      </c>
      <c r="U55" s="206">
        <v>11.53</v>
      </c>
      <c r="V55" s="206">
        <v>0.85</v>
      </c>
      <c r="W55" s="206">
        <v>0.49</v>
      </c>
      <c r="X55" s="206">
        <v>1.04</v>
      </c>
      <c r="Y55" s="206">
        <v>0</v>
      </c>
      <c r="Z55" s="206">
        <v>2.5499999999999998</v>
      </c>
      <c r="AA55" s="206">
        <v>0.96</v>
      </c>
      <c r="AB55" s="206">
        <v>0</v>
      </c>
      <c r="AC55" s="206">
        <v>10.61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23.1</v>
      </c>
      <c r="J56" s="206">
        <v>0.28000000000000003</v>
      </c>
      <c r="K56" s="206">
        <v>6.9</v>
      </c>
      <c r="L56" s="206">
        <v>12.25</v>
      </c>
      <c r="M56" s="206">
        <v>0</v>
      </c>
      <c r="N56" s="206">
        <v>1.26</v>
      </c>
      <c r="O56" s="206">
        <v>2.11</v>
      </c>
      <c r="P56" s="206">
        <v>2.88</v>
      </c>
      <c r="Q56" s="206">
        <v>0.23</v>
      </c>
      <c r="R56" s="206">
        <v>0.4</v>
      </c>
      <c r="S56" s="206">
        <v>0.28000000000000003</v>
      </c>
      <c r="T56" s="206">
        <v>1.41</v>
      </c>
      <c r="U56" s="206">
        <v>11.53</v>
      </c>
      <c r="V56" s="206">
        <v>0.85</v>
      </c>
      <c r="W56" s="206">
        <v>0.49</v>
      </c>
      <c r="X56" s="206">
        <v>1.04</v>
      </c>
      <c r="Y56" s="206">
        <v>0</v>
      </c>
      <c r="Z56" s="206">
        <v>2.5499999999999998</v>
      </c>
      <c r="AA56" s="206">
        <v>0.96</v>
      </c>
      <c r="AB56" s="206">
        <v>0</v>
      </c>
      <c r="AC56" s="206">
        <v>10.61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23.1</v>
      </c>
      <c r="J57" s="206">
        <v>0.28000000000000003</v>
      </c>
      <c r="K57" s="206">
        <v>6.9</v>
      </c>
      <c r="L57" s="206">
        <v>12.25</v>
      </c>
      <c r="M57" s="206">
        <v>0</v>
      </c>
      <c r="N57" s="206">
        <v>1.26</v>
      </c>
      <c r="O57" s="206">
        <v>2.11</v>
      </c>
      <c r="P57" s="206">
        <v>2.88</v>
      </c>
      <c r="Q57" s="206">
        <v>0.23</v>
      </c>
      <c r="R57" s="206">
        <v>0.4</v>
      </c>
      <c r="S57" s="206">
        <v>0.28000000000000003</v>
      </c>
      <c r="T57" s="206">
        <v>1.41</v>
      </c>
      <c r="U57" s="206">
        <v>11.53</v>
      </c>
      <c r="V57" s="206">
        <v>0.85</v>
      </c>
      <c r="W57" s="206">
        <v>0.49</v>
      </c>
      <c r="X57" s="206">
        <v>1.04</v>
      </c>
      <c r="Y57" s="206">
        <v>0</v>
      </c>
      <c r="Z57" s="206">
        <v>2.5499999999999998</v>
      </c>
      <c r="AA57" s="206">
        <v>0.96</v>
      </c>
      <c r="AB57" s="206">
        <v>0</v>
      </c>
      <c r="AC57" s="206">
        <v>10.61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23.1</v>
      </c>
      <c r="J58" s="206">
        <v>0.28000000000000003</v>
      </c>
      <c r="K58" s="206">
        <v>6.9</v>
      </c>
      <c r="L58" s="206">
        <v>12.25</v>
      </c>
      <c r="M58" s="206">
        <v>0</v>
      </c>
      <c r="N58" s="206">
        <v>1.26</v>
      </c>
      <c r="O58" s="206">
        <v>2.11</v>
      </c>
      <c r="P58" s="206">
        <v>2.88</v>
      </c>
      <c r="Q58" s="206">
        <v>0.23</v>
      </c>
      <c r="R58" s="206">
        <v>0.4</v>
      </c>
      <c r="S58" s="206">
        <v>0.28000000000000003</v>
      </c>
      <c r="T58" s="206">
        <v>1.41</v>
      </c>
      <c r="U58" s="206">
        <v>11.53</v>
      </c>
      <c r="V58" s="206">
        <v>0.85</v>
      </c>
      <c r="W58" s="206">
        <v>0.49</v>
      </c>
      <c r="X58" s="206">
        <v>1.04</v>
      </c>
      <c r="Y58" s="206">
        <v>0</v>
      </c>
      <c r="Z58" s="206">
        <v>2.5499999999999998</v>
      </c>
      <c r="AA58" s="206">
        <v>0.96</v>
      </c>
      <c r="AB58" s="206">
        <v>0</v>
      </c>
      <c r="AC58" s="206">
        <v>10.61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23.1</v>
      </c>
      <c r="J59" s="206">
        <v>0.28000000000000003</v>
      </c>
      <c r="K59" s="206">
        <v>6.9</v>
      </c>
      <c r="L59" s="206">
        <v>12.25</v>
      </c>
      <c r="M59" s="206">
        <v>0</v>
      </c>
      <c r="N59" s="206">
        <v>1.26</v>
      </c>
      <c r="O59" s="206">
        <v>2.11</v>
      </c>
      <c r="P59" s="206">
        <v>2.88</v>
      </c>
      <c r="Q59" s="206">
        <v>0.23</v>
      </c>
      <c r="R59" s="206">
        <v>0.14000000000000001</v>
      </c>
      <c r="S59" s="206">
        <v>0.28000000000000003</v>
      </c>
      <c r="T59" s="206">
        <v>1.41</v>
      </c>
      <c r="U59" s="206">
        <v>11.53</v>
      </c>
      <c r="V59" s="206">
        <v>0.85</v>
      </c>
      <c r="W59" s="206">
        <v>0.49</v>
      </c>
      <c r="X59" s="206">
        <v>1.04</v>
      </c>
      <c r="Y59" s="206">
        <v>0</v>
      </c>
      <c r="Z59" s="206">
        <v>2.5499999999999998</v>
      </c>
      <c r="AA59" s="206">
        <v>0.96</v>
      </c>
      <c r="AB59" s="206">
        <v>0</v>
      </c>
      <c r="AC59" s="206">
        <v>10.61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23.1</v>
      </c>
      <c r="J60" s="206">
        <v>0.28000000000000003</v>
      </c>
      <c r="K60" s="206">
        <v>6.9</v>
      </c>
      <c r="L60" s="206">
        <v>12.25</v>
      </c>
      <c r="M60" s="206">
        <v>0</v>
      </c>
      <c r="N60" s="206">
        <v>1.26</v>
      </c>
      <c r="O60" s="206">
        <v>2.11</v>
      </c>
      <c r="P60" s="206">
        <v>2.88</v>
      </c>
      <c r="Q60" s="206">
        <v>0.23</v>
      </c>
      <c r="R60" s="206">
        <v>0.14000000000000001</v>
      </c>
      <c r="S60" s="206">
        <v>0.28000000000000003</v>
      </c>
      <c r="T60" s="206">
        <v>1.41</v>
      </c>
      <c r="U60" s="206">
        <v>11.53</v>
      </c>
      <c r="V60" s="206">
        <v>0.85</v>
      </c>
      <c r="W60" s="206">
        <v>0.49</v>
      </c>
      <c r="X60" s="206">
        <v>1.04</v>
      </c>
      <c r="Y60" s="206">
        <v>0</v>
      </c>
      <c r="Z60" s="206">
        <v>2.5499999999999998</v>
      </c>
      <c r="AA60" s="206">
        <v>0.96</v>
      </c>
      <c r="AB60" s="206">
        <v>0</v>
      </c>
      <c r="AC60" s="206">
        <v>10.61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23.79</v>
      </c>
      <c r="J61" s="206">
        <v>0</v>
      </c>
      <c r="K61" s="206">
        <v>6.9</v>
      </c>
      <c r="L61" s="206">
        <v>12.25</v>
      </c>
      <c r="M61" s="206">
        <v>0</v>
      </c>
      <c r="N61" s="206">
        <v>1.26</v>
      </c>
      <c r="O61" s="206">
        <v>2.11</v>
      </c>
      <c r="P61" s="206">
        <v>2.88</v>
      </c>
      <c r="Q61" s="206">
        <v>0.23</v>
      </c>
      <c r="R61" s="206">
        <v>0.14000000000000001</v>
      </c>
      <c r="S61" s="206">
        <v>0.28000000000000003</v>
      </c>
      <c r="T61" s="206">
        <v>1.41</v>
      </c>
      <c r="U61" s="206">
        <v>11.53</v>
      </c>
      <c r="V61" s="206">
        <v>0.85</v>
      </c>
      <c r="W61" s="206">
        <v>0.49</v>
      </c>
      <c r="X61" s="206">
        <v>1.04</v>
      </c>
      <c r="Y61" s="206">
        <v>0</v>
      </c>
      <c r="Z61" s="206">
        <v>2.5499999999999998</v>
      </c>
      <c r="AA61" s="206">
        <v>0.96</v>
      </c>
      <c r="AB61" s="206">
        <v>0</v>
      </c>
      <c r="AC61" s="206">
        <v>10.61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23.79</v>
      </c>
      <c r="J62" s="206">
        <v>0</v>
      </c>
      <c r="K62" s="206">
        <v>6.9</v>
      </c>
      <c r="L62" s="206">
        <v>12.25</v>
      </c>
      <c r="M62" s="206">
        <v>0</v>
      </c>
      <c r="N62" s="206">
        <v>1.26</v>
      </c>
      <c r="O62" s="206">
        <v>2.11</v>
      </c>
      <c r="P62" s="206">
        <v>2.88</v>
      </c>
      <c r="Q62" s="206">
        <v>0.23</v>
      </c>
      <c r="R62" s="206">
        <v>0.14000000000000001</v>
      </c>
      <c r="S62" s="206">
        <v>0.28000000000000003</v>
      </c>
      <c r="T62" s="206">
        <v>1.41</v>
      </c>
      <c r="U62" s="206">
        <v>11.53</v>
      </c>
      <c r="V62" s="206">
        <v>0.85</v>
      </c>
      <c r="W62" s="206">
        <v>0.49</v>
      </c>
      <c r="X62" s="206">
        <v>1.04</v>
      </c>
      <c r="Y62" s="206">
        <v>0</v>
      </c>
      <c r="Z62" s="206">
        <v>2.5499999999999998</v>
      </c>
      <c r="AA62" s="206">
        <v>0.96</v>
      </c>
      <c r="AB62" s="206">
        <v>0</v>
      </c>
      <c r="AC62" s="206">
        <v>10.61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23.79</v>
      </c>
      <c r="J63" s="206">
        <v>0</v>
      </c>
      <c r="K63" s="206">
        <v>6.9</v>
      </c>
      <c r="L63" s="206">
        <v>12.25</v>
      </c>
      <c r="M63" s="206">
        <v>0</v>
      </c>
      <c r="N63" s="206">
        <v>1.26</v>
      </c>
      <c r="O63" s="206">
        <v>2.11</v>
      </c>
      <c r="P63" s="206">
        <v>2.88</v>
      </c>
      <c r="Q63" s="206">
        <v>0.23</v>
      </c>
      <c r="R63" s="206">
        <v>0.14000000000000001</v>
      </c>
      <c r="S63" s="206">
        <v>0.28000000000000003</v>
      </c>
      <c r="T63" s="206">
        <v>1.41</v>
      </c>
      <c r="U63" s="206">
        <v>11.53</v>
      </c>
      <c r="V63" s="206">
        <v>0.85</v>
      </c>
      <c r="W63" s="206">
        <v>0.49</v>
      </c>
      <c r="X63" s="206">
        <v>1.04</v>
      </c>
      <c r="Y63" s="206">
        <v>0</v>
      </c>
      <c r="Z63" s="206">
        <v>2.5499999999999998</v>
      </c>
      <c r="AA63" s="206">
        <v>0.96</v>
      </c>
      <c r="AB63" s="206">
        <v>0</v>
      </c>
      <c r="AC63" s="206">
        <v>10.61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23.79</v>
      </c>
      <c r="J64" s="206">
        <v>0</v>
      </c>
      <c r="K64" s="206">
        <v>6.9</v>
      </c>
      <c r="L64" s="206">
        <v>12.25</v>
      </c>
      <c r="M64" s="206">
        <v>0</v>
      </c>
      <c r="N64" s="206">
        <v>1.26</v>
      </c>
      <c r="O64" s="206">
        <v>2.11</v>
      </c>
      <c r="P64" s="206">
        <v>2.88</v>
      </c>
      <c r="Q64" s="206">
        <v>0.23</v>
      </c>
      <c r="R64" s="206">
        <v>0.14000000000000001</v>
      </c>
      <c r="S64" s="206">
        <v>0.28000000000000003</v>
      </c>
      <c r="T64" s="206">
        <v>1.41</v>
      </c>
      <c r="U64" s="206">
        <v>11.53</v>
      </c>
      <c r="V64" s="206">
        <v>0.85</v>
      </c>
      <c r="W64" s="206">
        <v>0.49</v>
      </c>
      <c r="X64" s="206">
        <v>1.04</v>
      </c>
      <c r="Y64" s="206">
        <v>0</v>
      </c>
      <c r="Z64" s="206">
        <v>2.5499999999999998</v>
      </c>
      <c r="AA64" s="206">
        <v>0.96</v>
      </c>
      <c r="AB64" s="206">
        <v>0</v>
      </c>
      <c r="AC64" s="206">
        <v>10.61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23.79</v>
      </c>
      <c r="J65" s="206">
        <v>0</v>
      </c>
      <c r="K65" s="206">
        <v>6.9</v>
      </c>
      <c r="L65" s="206">
        <v>12.25</v>
      </c>
      <c r="M65" s="206">
        <v>0</v>
      </c>
      <c r="N65" s="206">
        <v>1.26</v>
      </c>
      <c r="O65" s="206">
        <v>2.11</v>
      </c>
      <c r="P65" s="206">
        <v>2.88</v>
      </c>
      <c r="Q65" s="206">
        <v>0.23</v>
      </c>
      <c r="R65" s="206">
        <v>0.36</v>
      </c>
      <c r="S65" s="206">
        <v>0.28000000000000003</v>
      </c>
      <c r="T65" s="206">
        <v>1.41</v>
      </c>
      <c r="U65" s="206">
        <v>11.53</v>
      </c>
      <c r="V65" s="206">
        <v>0.85</v>
      </c>
      <c r="W65" s="206">
        <v>0.49</v>
      </c>
      <c r="X65" s="206">
        <v>1.04</v>
      </c>
      <c r="Y65" s="206">
        <v>0</v>
      </c>
      <c r="Z65" s="206">
        <v>2.5499999999999998</v>
      </c>
      <c r="AA65" s="206">
        <v>0.96</v>
      </c>
      <c r="AB65" s="206">
        <v>0</v>
      </c>
      <c r="AC65" s="206">
        <v>10.61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23.79</v>
      </c>
      <c r="J66" s="206">
        <v>0</v>
      </c>
      <c r="K66" s="206">
        <v>6.9</v>
      </c>
      <c r="L66" s="206">
        <v>12.25</v>
      </c>
      <c r="M66" s="206">
        <v>0</v>
      </c>
      <c r="N66" s="206">
        <v>1.26</v>
      </c>
      <c r="O66" s="206">
        <v>2.11</v>
      </c>
      <c r="P66" s="206">
        <v>2.88</v>
      </c>
      <c r="Q66" s="206">
        <v>0.23</v>
      </c>
      <c r="R66" s="206">
        <v>0.36</v>
      </c>
      <c r="S66" s="206">
        <v>0.28000000000000003</v>
      </c>
      <c r="T66" s="206">
        <v>1.41</v>
      </c>
      <c r="U66" s="206">
        <v>11.53</v>
      </c>
      <c r="V66" s="206">
        <v>0.85</v>
      </c>
      <c r="W66" s="206">
        <v>0.49</v>
      </c>
      <c r="X66" s="206">
        <v>1.04</v>
      </c>
      <c r="Y66" s="206">
        <v>0</v>
      </c>
      <c r="Z66" s="206">
        <v>2.5499999999999998</v>
      </c>
      <c r="AA66" s="206">
        <v>0.96</v>
      </c>
      <c r="AB66" s="206">
        <v>0</v>
      </c>
      <c r="AC66" s="206">
        <v>10.61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23.79</v>
      </c>
      <c r="J67" s="206">
        <v>0</v>
      </c>
      <c r="K67" s="206">
        <v>6.9</v>
      </c>
      <c r="L67" s="206">
        <v>12.25</v>
      </c>
      <c r="M67" s="206">
        <v>0</v>
      </c>
      <c r="N67" s="206">
        <v>1.26</v>
      </c>
      <c r="O67" s="206">
        <v>2.11</v>
      </c>
      <c r="P67" s="206">
        <v>2.88</v>
      </c>
      <c r="Q67" s="206">
        <v>0.23</v>
      </c>
      <c r="R67" s="206">
        <v>0.36</v>
      </c>
      <c r="S67" s="206">
        <v>0.28000000000000003</v>
      </c>
      <c r="T67" s="206">
        <v>1.41</v>
      </c>
      <c r="U67" s="206">
        <v>11.53</v>
      </c>
      <c r="V67" s="206">
        <v>0.85</v>
      </c>
      <c r="W67" s="206">
        <v>0.49</v>
      </c>
      <c r="X67" s="206">
        <v>1.04</v>
      </c>
      <c r="Y67" s="206">
        <v>0</v>
      </c>
      <c r="Z67" s="206">
        <v>2.5499999999999998</v>
      </c>
      <c r="AA67" s="206">
        <v>0.96</v>
      </c>
      <c r="AB67" s="206">
        <v>0</v>
      </c>
      <c r="AC67" s="206">
        <v>-1.69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23.79</v>
      </c>
      <c r="J68" s="206">
        <v>0</v>
      </c>
      <c r="K68" s="206">
        <v>6.9</v>
      </c>
      <c r="L68" s="206">
        <v>12.25</v>
      </c>
      <c r="M68" s="206">
        <v>0</v>
      </c>
      <c r="N68" s="206">
        <v>1.26</v>
      </c>
      <c r="O68" s="206">
        <v>2.11</v>
      </c>
      <c r="P68" s="206">
        <v>2.88</v>
      </c>
      <c r="Q68" s="206">
        <v>0.23</v>
      </c>
      <c r="R68" s="206">
        <v>0.36</v>
      </c>
      <c r="S68" s="206">
        <v>0.28000000000000003</v>
      </c>
      <c r="T68" s="206">
        <v>1.41</v>
      </c>
      <c r="U68" s="206">
        <v>11.53</v>
      </c>
      <c r="V68" s="206">
        <v>0.85</v>
      </c>
      <c r="W68" s="206">
        <v>0.49</v>
      </c>
      <c r="X68" s="206">
        <v>1.04</v>
      </c>
      <c r="Y68" s="206">
        <v>0</v>
      </c>
      <c r="Z68" s="206">
        <v>2.5499999999999998</v>
      </c>
      <c r="AA68" s="206">
        <v>0.96</v>
      </c>
      <c r="AB68" s="206">
        <v>0</v>
      </c>
      <c r="AC68" s="206">
        <v>-1.69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23.79</v>
      </c>
      <c r="J69" s="206">
        <v>0</v>
      </c>
      <c r="K69" s="206">
        <v>6.3</v>
      </c>
      <c r="L69" s="206">
        <v>12.25</v>
      </c>
      <c r="M69" s="206">
        <v>0</v>
      </c>
      <c r="N69" s="206">
        <v>1.26</v>
      </c>
      <c r="O69" s="206">
        <v>2.11</v>
      </c>
      <c r="P69" s="206">
        <v>2.88</v>
      </c>
      <c r="Q69" s="206">
        <v>0.23</v>
      </c>
      <c r="R69" s="206">
        <v>0.36</v>
      </c>
      <c r="S69" s="206">
        <v>0.28000000000000003</v>
      </c>
      <c r="T69" s="206">
        <v>1.41</v>
      </c>
      <c r="U69" s="206">
        <v>11.53</v>
      </c>
      <c r="V69" s="206">
        <v>0.85</v>
      </c>
      <c r="W69" s="206">
        <v>0.49</v>
      </c>
      <c r="X69" s="206">
        <v>1.04</v>
      </c>
      <c r="Y69" s="206">
        <v>0</v>
      </c>
      <c r="Z69" s="206">
        <v>2.5499999999999998</v>
      </c>
      <c r="AA69" s="206">
        <v>0.96</v>
      </c>
      <c r="AB69" s="206">
        <v>0</v>
      </c>
      <c r="AC69" s="206">
        <v>-1.69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23.79</v>
      </c>
      <c r="J70" s="206">
        <v>0</v>
      </c>
      <c r="K70" s="206">
        <v>6.3</v>
      </c>
      <c r="L70" s="206">
        <v>12.25</v>
      </c>
      <c r="M70" s="206">
        <v>0</v>
      </c>
      <c r="N70" s="206">
        <v>1.26</v>
      </c>
      <c r="O70" s="206">
        <v>2.11</v>
      </c>
      <c r="P70" s="206">
        <v>2.88</v>
      </c>
      <c r="Q70" s="206">
        <v>0.23</v>
      </c>
      <c r="R70" s="206">
        <v>0.36</v>
      </c>
      <c r="S70" s="206">
        <v>0.28000000000000003</v>
      </c>
      <c r="T70" s="206">
        <v>1.41</v>
      </c>
      <c r="U70" s="206">
        <v>11.53</v>
      </c>
      <c r="V70" s="206">
        <v>0.85</v>
      </c>
      <c r="W70" s="206">
        <v>0.49</v>
      </c>
      <c r="X70" s="206">
        <v>1.04</v>
      </c>
      <c r="Y70" s="206">
        <v>0</v>
      </c>
      <c r="Z70" s="206">
        <v>2.5499999999999998</v>
      </c>
      <c r="AA70" s="206">
        <v>0.96</v>
      </c>
      <c r="AB70" s="206">
        <v>0</v>
      </c>
      <c r="AC70" s="206">
        <v>-1.69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23.79</v>
      </c>
      <c r="J71" s="206">
        <v>0</v>
      </c>
      <c r="K71" s="206">
        <v>6.3</v>
      </c>
      <c r="L71" s="206">
        <v>12.25</v>
      </c>
      <c r="M71" s="206">
        <v>0</v>
      </c>
      <c r="N71" s="206">
        <v>1.26</v>
      </c>
      <c r="O71" s="206">
        <v>2.11</v>
      </c>
      <c r="P71" s="206">
        <v>2.88</v>
      </c>
      <c r="Q71" s="206">
        <v>0.23</v>
      </c>
      <c r="R71" s="206">
        <v>0.36</v>
      </c>
      <c r="S71" s="206">
        <v>0.28000000000000003</v>
      </c>
      <c r="T71" s="206">
        <v>1.41</v>
      </c>
      <c r="U71" s="206">
        <v>11.53</v>
      </c>
      <c r="V71" s="206">
        <v>0.85</v>
      </c>
      <c r="W71" s="206">
        <v>0.49</v>
      </c>
      <c r="X71" s="206">
        <v>1.04</v>
      </c>
      <c r="Y71" s="206">
        <v>0</v>
      </c>
      <c r="Z71" s="206">
        <v>2.5499999999999998</v>
      </c>
      <c r="AA71" s="206">
        <v>0.96</v>
      </c>
      <c r="AB71" s="206">
        <v>0</v>
      </c>
      <c r="AC71" s="206">
        <v>10.61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23.79</v>
      </c>
      <c r="J72" s="206">
        <v>0</v>
      </c>
      <c r="K72" s="206">
        <v>6.3</v>
      </c>
      <c r="L72" s="206">
        <v>12.25</v>
      </c>
      <c r="M72" s="206">
        <v>0</v>
      </c>
      <c r="N72" s="206">
        <v>1.26</v>
      </c>
      <c r="O72" s="206">
        <v>2.11</v>
      </c>
      <c r="P72" s="206">
        <v>2.88</v>
      </c>
      <c r="Q72" s="206">
        <v>0.23</v>
      </c>
      <c r="R72" s="206">
        <v>0.36</v>
      </c>
      <c r="S72" s="206">
        <v>0.28000000000000003</v>
      </c>
      <c r="T72" s="206">
        <v>1.41</v>
      </c>
      <c r="U72" s="206">
        <v>11.53</v>
      </c>
      <c r="V72" s="206">
        <v>0.85</v>
      </c>
      <c r="W72" s="206">
        <v>0.49</v>
      </c>
      <c r="X72" s="206">
        <v>1.04</v>
      </c>
      <c r="Y72" s="206">
        <v>0</v>
      </c>
      <c r="Z72" s="206">
        <v>2.5499999999999998</v>
      </c>
      <c r="AA72" s="206">
        <v>0.96</v>
      </c>
      <c r="AB72" s="206">
        <v>0</v>
      </c>
      <c r="AC72" s="206">
        <v>10.61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23.79</v>
      </c>
      <c r="J73" s="206">
        <v>0</v>
      </c>
      <c r="K73" s="206">
        <v>6.3</v>
      </c>
      <c r="L73" s="206">
        <v>12.25</v>
      </c>
      <c r="M73" s="206">
        <v>0</v>
      </c>
      <c r="N73" s="206">
        <v>1.26</v>
      </c>
      <c r="O73" s="206">
        <v>2.11</v>
      </c>
      <c r="P73" s="206">
        <v>2.88</v>
      </c>
      <c r="Q73" s="206">
        <v>0.23</v>
      </c>
      <c r="R73" s="206">
        <v>0.36</v>
      </c>
      <c r="S73" s="206">
        <v>0.28000000000000003</v>
      </c>
      <c r="T73" s="206">
        <v>1.41</v>
      </c>
      <c r="U73" s="206">
        <v>11.53</v>
      </c>
      <c r="V73" s="206">
        <v>0.85</v>
      </c>
      <c r="W73" s="206">
        <v>0.49</v>
      </c>
      <c r="X73" s="206">
        <v>1.04</v>
      </c>
      <c r="Y73" s="206">
        <v>0</v>
      </c>
      <c r="Z73" s="206">
        <v>2.5499999999999998</v>
      </c>
      <c r="AA73" s="206">
        <v>0.96</v>
      </c>
      <c r="AB73" s="206">
        <v>0</v>
      </c>
      <c r="AC73" s="206">
        <v>-1.69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23.79</v>
      </c>
      <c r="J74" s="206">
        <v>0</v>
      </c>
      <c r="K74" s="206">
        <v>6.3</v>
      </c>
      <c r="L74" s="206">
        <v>12.25</v>
      </c>
      <c r="M74" s="206">
        <v>0</v>
      </c>
      <c r="N74" s="206">
        <v>1.26</v>
      </c>
      <c r="O74" s="206">
        <v>2.11</v>
      </c>
      <c r="P74" s="206">
        <v>2.88</v>
      </c>
      <c r="Q74" s="206">
        <v>0.23</v>
      </c>
      <c r="R74" s="206">
        <v>0.36</v>
      </c>
      <c r="S74" s="206">
        <v>0.28000000000000003</v>
      </c>
      <c r="T74" s="206">
        <v>1.41</v>
      </c>
      <c r="U74" s="206">
        <v>11.53</v>
      </c>
      <c r="V74" s="206">
        <v>0.85</v>
      </c>
      <c r="W74" s="206">
        <v>0.49</v>
      </c>
      <c r="X74" s="206">
        <v>1.04</v>
      </c>
      <c r="Y74" s="206">
        <v>0</v>
      </c>
      <c r="Z74" s="206">
        <v>2.5499999999999998</v>
      </c>
      <c r="AA74" s="206">
        <v>0.96</v>
      </c>
      <c r="AB74" s="206">
        <v>0</v>
      </c>
      <c r="AC74" s="206">
        <v>-1.69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23.79</v>
      </c>
      <c r="J75" s="206">
        <v>0</v>
      </c>
      <c r="K75" s="206">
        <v>6.3</v>
      </c>
      <c r="L75" s="206">
        <v>12.25</v>
      </c>
      <c r="M75" s="206">
        <v>0</v>
      </c>
      <c r="N75" s="206">
        <v>1.26</v>
      </c>
      <c r="O75" s="206">
        <v>2.11</v>
      </c>
      <c r="P75" s="206">
        <v>2.88</v>
      </c>
      <c r="Q75" s="206">
        <v>0.23</v>
      </c>
      <c r="R75" s="206">
        <v>2.6</v>
      </c>
      <c r="S75" s="206">
        <v>0.28000000000000003</v>
      </c>
      <c r="T75" s="206">
        <v>1.41</v>
      </c>
      <c r="U75" s="206">
        <v>11.53</v>
      </c>
      <c r="V75" s="206">
        <v>0.85</v>
      </c>
      <c r="W75" s="206">
        <v>0.49</v>
      </c>
      <c r="X75" s="206">
        <v>1.04</v>
      </c>
      <c r="Y75" s="206">
        <v>0</v>
      </c>
      <c r="Z75" s="206">
        <v>2.5499999999999998</v>
      </c>
      <c r="AA75" s="206">
        <v>0.96</v>
      </c>
      <c r="AB75" s="206">
        <v>0</v>
      </c>
      <c r="AC75" s="206">
        <v>-1.69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23.79</v>
      </c>
      <c r="J76" s="206">
        <v>0</v>
      </c>
      <c r="K76" s="206">
        <v>6.3</v>
      </c>
      <c r="L76" s="206">
        <v>12.25</v>
      </c>
      <c r="M76" s="206">
        <v>0</v>
      </c>
      <c r="N76" s="206">
        <v>1.26</v>
      </c>
      <c r="O76" s="206">
        <v>2.11</v>
      </c>
      <c r="P76" s="206">
        <v>2.88</v>
      </c>
      <c r="Q76" s="206">
        <v>0.23</v>
      </c>
      <c r="R76" s="206">
        <v>2.6</v>
      </c>
      <c r="S76" s="206">
        <v>0.28000000000000003</v>
      </c>
      <c r="T76" s="206">
        <v>1.41</v>
      </c>
      <c r="U76" s="206">
        <v>11.53</v>
      </c>
      <c r="V76" s="206">
        <v>0.85</v>
      </c>
      <c r="W76" s="206">
        <v>0.49</v>
      </c>
      <c r="X76" s="206">
        <v>1.04</v>
      </c>
      <c r="Y76" s="206">
        <v>0</v>
      </c>
      <c r="Z76" s="206">
        <v>2.5499999999999998</v>
      </c>
      <c r="AA76" s="206">
        <v>0.96</v>
      </c>
      <c r="AB76" s="206">
        <v>0</v>
      </c>
      <c r="AC76" s="206">
        <v>-1.69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23.79</v>
      </c>
      <c r="J77" s="206">
        <v>0</v>
      </c>
      <c r="K77" s="206">
        <v>6.3</v>
      </c>
      <c r="L77" s="206">
        <v>12.25</v>
      </c>
      <c r="M77" s="206">
        <v>0</v>
      </c>
      <c r="N77" s="206">
        <v>1.26</v>
      </c>
      <c r="O77" s="206">
        <v>2.11</v>
      </c>
      <c r="P77" s="206">
        <v>2.88</v>
      </c>
      <c r="Q77" s="206">
        <v>0.23</v>
      </c>
      <c r="R77" s="206">
        <v>2.6</v>
      </c>
      <c r="S77" s="206">
        <v>0.28000000000000003</v>
      </c>
      <c r="T77" s="206">
        <v>1.41</v>
      </c>
      <c r="U77" s="206">
        <v>11.53</v>
      </c>
      <c r="V77" s="206">
        <v>0.85</v>
      </c>
      <c r="W77" s="206">
        <v>0.49</v>
      </c>
      <c r="X77" s="206">
        <v>1.04</v>
      </c>
      <c r="Y77" s="206">
        <v>0</v>
      </c>
      <c r="Z77" s="206">
        <v>2.5499999999999998</v>
      </c>
      <c r="AA77" s="206">
        <v>0.96</v>
      </c>
      <c r="AB77" s="206">
        <v>0</v>
      </c>
      <c r="AC77" s="206">
        <v>-1.69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23.79</v>
      </c>
      <c r="J78" s="206">
        <v>0</v>
      </c>
      <c r="K78" s="206">
        <v>6.3</v>
      </c>
      <c r="L78" s="206">
        <v>12.25</v>
      </c>
      <c r="M78" s="206">
        <v>0</v>
      </c>
      <c r="N78" s="206">
        <v>1.26</v>
      </c>
      <c r="O78" s="206">
        <v>2.11</v>
      </c>
      <c r="P78" s="206">
        <v>2.88</v>
      </c>
      <c r="Q78" s="206">
        <v>0.23</v>
      </c>
      <c r="R78" s="206">
        <v>2.6</v>
      </c>
      <c r="S78" s="206">
        <v>0.28000000000000003</v>
      </c>
      <c r="T78" s="206">
        <v>1.41</v>
      </c>
      <c r="U78" s="206">
        <v>11.53</v>
      </c>
      <c r="V78" s="206">
        <v>0.85</v>
      </c>
      <c r="W78" s="206">
        <v>0.49</v>
      </c>
      <c r="X78" s="206">
        <v>1.04</v>
      </c>
      <c r="Y78" s="206">
        <v>0</v>
      </c>
      <c r="Z78" s="206">
        <v>2.5499999999999998</v>
      </c>
      <c r="AA78" s="206">
        <v>0.96</v>
      </c>
      <c r="AB78" s="206">
        <v>0</v>
      </c>
      <c r="AC78" s="206">
        <v>-1.69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23.79</v>
      </c>
      <c r="J79" s="206">
        <v>0</v>
      </c>
      <c r="K79" s="206">
        <v>6.3</v>
      </c>
      <c r="L79" s="206">
        <v>12.25</v>
      </c>
      <c r="M79" s="206">
        <v>0</v>
      </c>
      <c r="N79" s="206">
        <v>1.26</v>
      </c>
      <c r="O79" s="206">
        <v>2.11</v>
      </c>
      <c r="P79" s="206">
        <v>2.88</v>
      </c>
      <c r="Q79" s="206">
        <v>0.23</v>
      </c>
      <c r="R79" s="206">
        <v>0.79</v>
      </c>
      <c r="S79" s="206">
        <v>0.28000000000000003</v>
      </c>
      <c r="T79" s="206">
        <v>1.41</v>
      </c>
      <c r="U79" s="206">
        <v>11.53</v>
      </c>
      <c r="V79" s="206">
        <v>0.85</v>
      </c>
      <c r="W79" s="206">
        <v>0.49</v>
      </c>
      <c r="X79" s="206">
        <v>1.04</v>
      </c>
      <c r="Y79" s="206">
        <v>0</v>
      </c>
      <c r="Z79" s="206">
        <v>2.5499999999999998</v>
      </c>
      <c r="AA79" s="206">
        <v>0.96</v>
      </c>
      <c r="AB79" s="206">
        <v>0</v>
      </c>
      <c r="AC79" s="206">
        <v>-1.69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23.79</v>
      </c>
      <c r="J80" s="206">
        <v>0</v>
      </c>
      <c r="K80" s="206">
        <v>6.3</v>
      </c>
      <c r="L80" s="206">
        <v>12.25</v>
      </c>
      <c r="M80" s="206">
        <v>0</v>
      </c>
      <c r="N80" s="206">
        <v>1.26</v>
      </c>
      <c r="O80" s="206">
        <v>2.11</v>
      </c>
      <c r="P80" s="206">
        <v>2.88</v>
      </c>
      <c r="Q80" s="206">
        <v>0.23</v>
      </c>
      <c r="R80" s="206">
        <v>0.45</v>
      </c>
      <c r="S80" s="206">
        <v>0.28000000000000003</v>
      </c>
      <c r="T80" s="206">
        <v>1.41</v>
      </c>
      <c r="U80" s="206">
        <v>11.53</v>
      </c>
      <c r="V80" s="206">
        <v>0.85</v>
      </c>
      <c r="W80" s="206">
        <v>0.49</v>
      </c>
      <c r="X80" s="206">
        <v>1.04</v>
      </c>
      <c r="Y80" s="206">
        <v>0</v>
      </c>
      <c r="Z80" s="206">
        <v>2.5499999999999998</v>
      </c>
      <c r="AA80" s="206">
        <v>0.96</v>
      </c>
      <c r="AB80" s="206">
        <v>0</v>
      </c>
      <c r="AC80" s="206">
        <v>-1.69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23.79</v>
      </c>
      <c r="J81" s="206">
        <v>0</v>
      </c>
      <c r="K81" s="206">
        <v>6.3</v>
      </c>
      <c r="L81" s="206">
        <v>12.25</v>
      </c>
      <c r="M81" s="206">
        <v>0</v>
      </c>
      <c r="N81" s="206">
        <v>1.26</v>
      </c>
      <c r="O81" s="206">
        <v>2.11</v>
      </c>
      <c r="P81" s="206">
        <v>2.88</v>
      </c>
      <c r="Q81" s="206">
        <v>0.23</v>
      </c>
      <c r="R81" s="206">
        <v>0.45</v>
      </c>
      <c r="S81" s="206">
        <v>0.28000000000000003</v>
      </c>
      <c r="T81" s="206">
        <v>1.41</v>
      </c>
      <c r="U81" s="206">
        <v>11.53</v>
      </c>
      <c r="V81" s="206">
        <v>0.84</v>
      </c>
      <c r="W81" s="206">
        <v>0.49</v>
      </c>
      <c r="X81" s="206">
        <v>1.04</v>
      </c>
      <c r="Y81" s="206">
        <v>0</v>
      </c>
      <c r="Z81" s="206">
        <v>2.5499999999999998</v>
      </c>
      <c r="AA81" s="206">
        <v>0.96</v>
      </c>
      <c r="AB81" s="206">
        <v>0</v>
      </c>
      <c r="AC81" s="206">
        <v>-1.69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23.79</v>
      </c>
      <c r="J82" s="206">
        <v>0</v>
      </c>
      <c r="K82" s="206">
        <v>6.3</v>
      </c>
      <c r="L82" s="206">
        <v>12.25</v>
      </c>
      <c r="M82" s="206">
        <v>0</v>
      </c>
      <c r="N82" s="206">
        <v>1.26</v>
      </c>
      <c r="O82" s="206">
        <v>2.11</v>
      </c>
      <c r="P82" s="206">
        <v>2.88</v>
      </c>
      <c r="Q82" s="206">
        <v>0.23</v>
      </c>
      <c r="R82" s="206">
        <v>0.45</v>
      </c>
      <c r="S82" s="206">
        <v>0.28000000000000003</v>
      </c>
      <c r="T82" s="206">
        <v>1.41</v>
      </c>
      <c r="U82" s="206">
        <v>11.53</v>
      </c>
      <c r="V82" s="206">
        <v>0.85</v>
      </c>
      <c r="W82" s="206">
        <v>0.49</v>
      </c>
      <c r="X82" s="206">
        <v>1.04</v>
      </c>
      <c r="Y82" s="206">
        <v>0</v>
      </c>
      <c r="Z82" s="206">
        <v>2.5499999999999998</v>
      </c>
      <c r="AA82" s="206">
        <v>0.96</v>
      </c>
      <c r="AB82" s="206">
        <v>0</v>
      </c>
      <c r="AC82" s="206">
        <v>-1.69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24.07</v>
      </c>
      <c r="J83" s="206">
        <v>0</v>
      </c>
      <c r="K83" s="206">
        <v>6.9</v>
      </c>
      <c r="L83" s="206">
        <v>12.25</v>
      </c>
      <c r="M83" s="206">
        <v>0</v>
      </c>
      <c r="N83" s="206">
        <v>1.26</v>
      </c>
      <c r="O83" s="206">
        <v>2.11</v>
      </c>
      <c r="P83" s="206">
        <v>2.88</v>
      </c>
      <c r="Q83" s="206">
        <v>0.23</v>
      </c>
      <c r="R83" s="206">
        <v>0.45</v>
      </c>
      <c r="S83" s="206">
        <v>0.28000000000000003</v>
      </c>
      <c r="T83" s="206">
        <v>1.41</v>
      </c>
      <c r="U83" s="206">
        <v>11.53</v>
      </c>
      <c r="V83" s="206">
        <v>0.8</v>
      </c>
      <c r="W83" s="206">
        <v>0.49</v>
      </c>
      <c r="X83" s="206">
        <v>1.04</v>
      </c>
      <c r="Y83" s="206">
        <v>0</v>
      </c>
      <c r="Z83" s="206">
        <v>2.5499999999999998</v>
      </c>
      <c r="AA83" s="206">
        <v>0.96</v>
      </c>
      <c r="AB83" s="206">
        <v>0</v>
      </c>
      <c r="AC83" s="206">
        <v>10.61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24.07</v>
      </c>
      <c r="J84" s="206">
        <v>0</v>
      </c>
      <c r="K84" s="206">
        <v>6.9</v>
      </c>
      <c r="L84" s="206">
        <v>12.25</v>
      </c>
      <c r="M84" s="206">
        <v>0</v>
      </c>
      <c r="N84" s="206">
        <v>1.26</v>
      </c>
      <c r="O84" s="206">
        <v>2.11</v>
      </c>
      <c r="P84" s="206">
        <v>2.88</v>
      </c>
      <c r="Q84" s="206">
        <v>0.23</v>
      </c>
      <c r="R84" s="206">
        <v>0.45</v>
      </c>
      <c r="S84" s="206">
        <v>0.28000000000000003</v>
      </c>
      <c r="T84" s="206">
        <v>1.41</v>
      </c>
      <c r="U84" s="206">
        <v>11.53</v>
      </c>
      <c r="V84" s="206">
        <v>0.8</v>
      </c>
      <c r="W84" s="206">
        <v>0.49</v>
      </c>
      <c r="X84" s="206">
        <v>1.04</v>
      </c>
      <c r="Y84" s="206">
        <v>0</v>
      </c>
      <c r="Z84" s="206">
        <v>2.5499999999999998</v>
      </c>
      <c r="AA84" s="206">
        <v>0.96</v>
      </c>
      <c r="AB84" s="206">
        <v>0</v>
      </c>
      <c r="AC84" s="206">
        <v>10.61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24.07</v>
      </c>
      <c r="J85" s="206">
        <v>0</v>
      </c>
      <c r="K85" s="206">
        <v>6.9</v>
      </c>
      <c r="L85" s="206">
        <v>12.25</v>
      </c>
      <c r="M85" s="206">
        <v>0</v>
      </c>
      <c r="N85" s="206">
        <v>1.26</v>
      </c>
      <c r="O85" s="206">
        <v>2.11</v>
      </c>
      <c r="P85" s="206">
        <v>2.88</v>
      </c>
      <c r="Q85" s="206">
        <v>0.23</v>
      </c>
      <c r="R85" s="206">
        <v>0.45</v>
      </c>
      <c r="S85" s="206">
        <v>0.28000000000000003</v>
      </c>
      <c r="T85" s="206">
        <v>1.41</v>
      </c>
      <c r="U85" s="206">
        <v>11.53</v>
      </c>
      <c r="V85" s="206">
        <v>0.8</v>
      </c>
      <c r="W85" s="206">
        <v>0.49</v>
      </c>
      <c r="X85" s="206">
        <v>1.04</v>
      </c>
      <c r="Y85" s="206">
        <v>0</v>
      </c>
      <c r="Z85" s="206">
        <v>2.5499999999999998</v>
      </c>
      <c r="AA85" s="206">
        <v>0.96</v>
      </c>
      <c r="AB85" s="206">
        <v>0</v>
      </c>
      <c r="AC85" s="206">
        <v>10.61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24.07</v>
      </c>
      <c r="J86" s="206">
        <v>0</v>
      </c>
      <c r="K86" s="206">
        <v>6.9</v>
      </c>
      <c r="L86" s="206">
        <v>12.25</v>
      </c>
      <c r="M86" s="206">
        <v>0</v>
      </c>
      <c r="N86" s="206">
        <v>1.26</v>
      </c>
      <c r="O86" s="206">
        <v>2.11</v>
      </c>
      <c r="P86" s="206">
        <v>2.88</v>
      </c>
      <c r="Q86" s="206">
        <v>0.23</v>
      </c>
      <c r="R86" s="206">
        <v>0.45</v>
      </c>
      <c r="S86" s="206">
        <v>0.28000000000000003</v>
      </c>
      <c r="T86" s="206">
        <v>1.41</v>
      </c>
      <c r="U86" s="206">
        <v>11.53</v>
      </c>
      <c r="V86" s="206">
        <v>0.8</v>
      </c>
      <c r="W86" s="206">
        <v>0.49</v>
      </c>
      <c r="X86" s="206">
        <v>1.04</v>
      </c>
      <c r="Y86" s="206">
        <v>0</v>
      </c>
      <c r="Z86" s="206">
        <v>2.5499999999999998</v>
      </c>
      <c r="AA86" s="206">
        <v>0.96</v>
      </c>
      <c r="AB86" s="206">
        <v>0</v>
      </c>
      <c r="AC86" s="206">
        <v>10.61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24.07</v>
      </c>
      <c r="J87" s="206">
        <v>0</v>
      </c>
      <c r="K87" s="206">
        <v>6.9</v>
      </c>
      <c r="L87" s="206">
        <v>12.25</v>
      </c>
      <c r="M87" s="206">
        <v>0</v>
      </c>
      <c r="N87" s="206">
        <v>1.26</v>
      </c>
      <c r="O87" s="206">
        <v>2.11</v>
      </c>
      <c r="P87" s="206">
        <v>2.88</v>
      </c>
      <c r="Q87" s="206">
        <v>0.23</v>
      </c>
      <c r="R87" s="206">
        <v>0.45</v>
      </c>
      <c r="S87" s="206">
        <v>0.28000000000000003</v>
      </c>
      <c r="T87" s="206">
        <v>1.41</v>
      </c>
      <c r="U87" s="206">
        <v>11.53</v>
      </c>
      <c r="V87" s="206">
        <v>0.71</v>
      </c>
      <c r="W87" s="206">
        <v>0.48</v>
      </c>
      <c r="X87" s="206">
        <v>1.04</v>
      </c>
      <c r="Y87" s="206">
        <v>0</v>
      </c>
      <c r="Z87" s="206">
        <v>2.5499999999999998</v>
      </c>
      <c r="AA87" s="206">
        <v>0.96</v>
      </c>
      <c r="AB87" s="206">
        <v>0</v>
      </c>
      <c r="AC87" s="206">
        <v>10.61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9.6300000000000008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24.07</v>
      </c>
      <c r="J88" s="206">
        <v>0</v>
      </c>
      <c r="K88" s="206">
        <v>6.9</v>
      </c>
      <c r="L88" s="206">
        <v>12.25</v>
      </c>
      <c r="M88" s="206">
        <v>0</v>
      </c>
      <c r="N88" s="206">
        <v>1.26</v>
      </c>
      <c r="O88" s="206">
        <v>2.11</v>
      </c>
      <c r="P88" s="206">
        <v>2.88</v>
      </c>
      <c r="Q88" s="206">
        <v>0.23</v>
      </c>
      <c r="R88" s="206">
        <v>0.45</v>
      </c>
      <c r="S88" s="206">
        <v>0.28000000000000003</v>
      </c>
      <c r="T88" s="206">
        <v>1.41</v>
      </c>
      <c r="U88" s="206">
        <v>11.53</v>
      </c>
      <c r="V88" s="206">
        <v>0.72</v>
      </c>
      <c r="W88" s="206">
        <v>0.48</v>
      </c>
      <c r="X88" s="206">
        <v>1.04</v>
      </c>
      <c r="Y88" s="206">
        <v>0</v>
      </c>
      <c r="Z88" s="206">
        <v>2.5499999999999998</v>
      </c>
      <c r="AA88" s="206">
        <v>0.96</v>
      </c>
      <c r="AB88" s="206">
        <v>0</v>
      </c>
      <c r="AC88" s="206">
        <v>10.61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9.6300000000000008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24.07</v>
      </c>
      <c r="J89" s="206">
        <v>0</v>
      </c>
      <c r="K89" s="206">
        <v>6.9</v>
      </c>
      <c r="L89" s="206">
        <v>19.170000000000002</v>
      </c>
      <c r="M89" s="206">
        <v>0</v>
      </c>
      <c r="N89" s="206">
        <v>1.26</v>
      </c>
      <c r="O89" s="206">
        <v>2.11</v>
      </c>
      <c r="P89" s="206">
        <v>2.88</v>
      </c>
      <c r="Q89" s="206">
        <v>4.58</v>
      </c>
      <c r="R89" s="206">
        <v>0.45</v>
      </c>
      <c r="S89" s="206">
        <v>0.28000000000000003</v>
      </c>
      <c r="T89" s="206">
        <v>1.41</v>
      </c>
      <c r="U89" s="206">
        <v>11.53</v>
      </c>
      <c r="V89" s="206">
        <v>0.22</v>
      </c>
      <c r="W89" s="206">
        <v>0.48</v>
      </c>
      <c r="X89" s="206">
        <v>1.04</v>
      </c>
      <c r="Y89" s="206">
        <v>0</v>
      </c>
      <c r="Z89" s="206">
        <v>2.5499999999999998</v>
      </c>
      <c r="AA89" s="206">
        <v>0.96</v>
      </c>
      <c r="AB89" s="206">
        <v>0</v>
      </c>
      <c r="AC89" s="206">
        <v>10.61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9.6300000000000008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24.07</v>
      </c>
      <c r="J90" s="206">
        <v>0</v>
      </c>
      <c r="K90" s="206">
        <v>6.9</v>
      </c>
      <c r="L90" s="206">
        <v>22.11</v>
      </c>
      <c r="M90" s="206">
        <v>0</v>
      </c>
      <c r="N90" s="206">
        <v>1.26</v>
      </c>
      <c r="O90" s="206">
        <v>2.11</v>
      </c>
      <c r="P90" s="206">
        <v>2.88</v>
      </c>
      <c r="Q90" s="206">
        <v>4.58</v>
      </c>
      <c r="R90" s="206">
        <v>0.45</v>
      </c>
      <c r="S90" s="206">
        <v>0.28000000000000003</v>
      </c>
      <c r="T90" s="206">
        <v>1.41</v>
      </c>
      <c r="U90" s="206">
        <v>11.53</v>
      </c>
      <c r="V90" s="206">
        <v>0.22</v>
      </c>
      <c r="W90" s="206">
        <v>0.48</v>
      </c>
      <c r="X90" s="206">
        <v>1.04</v>
      </c>
      <c r="Y90" s="206">
        <v>0</v>
      </c>
      <c r="Z90" s="206">
        <v>2.5499999999999998</v>
      </c>
      <c r="AA90" s="206">
        <v>0.96</v>
      </c>
      <c r="AB90" s="206">
        <v>0</v>
      </c>
      <c r="AC90" s="206">
        <v>10.61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9.6300000000000008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24.07</v>
      </c>
      <c r="J91" s="206">
        <v>0</v>
      </c>
      <c r="K91" s="206">
        <v>88.38</v>
      </c>
      <c r="L91" s="206">
        <v>43.6</v>
      </c>
      <c r="M91" s="206">
        <v>0</v>
      </c>
      <c r="N91" s="206">
        <v>1.26</v>
      </c>
      <c r="O91" s="206">
        <v>2.11</v>
      </c>
      <c r="P91" s="206">
        <v>2.88</v>
      </c>
      <c r="Q91" s="206">
        <v>4.58</v>
      </c>
      <c r="R91" s="206">
        <v>0.45</v>
      </c>
      <c r="S91" s="206">
        <v>4.7</v>
      </c>
      <c r="T91" s="206">
        <v>1.41</v>
      </c>
      <c r="U91" s="206">
        <v>11.53</v>
      </c>
      <c r="V91" s="206">
        <v>0</v>
      </c>
      <c r="W91" s="206">
        <v>0.48</v>
      </c>
      <c r="X91" s="206">
        <v>1.04</v>
      </c>
      <c r="Y91" s="206">
        <v>0</v>
      </c>
      <c r="Z91" s="206">
        <v>2.5499999999999998</v>
      </c>
      <c r="AA91" s="206">
        <v>0.96</v>
      </c>
      <c r="AB91" s="206">
        <v>0</v>
      </c>
      <c r="AC91" s="206">
        <v>10.61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9.6300000000000008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24.07</v>
      </c>
      <c r="J92" s="206">
        <v>0</v>
      </c>
      <c r="K92" s="206">
        <v>88.38</v>
      </c>
      <c r="L92" s="206">
        <v>44.11</v>
      </c>
      <c r="M92" s="206">
        <v>0</v>
      </c>
      <c r="N92" s="206">
        <v>1.26</v>
      </c>
      <c r="O92" s="206">
        <v>2.11</v>
      </c>
      <c r="P92" s="206">
        <v>2.88</v>
      </c>
      <c r="Q92" s="206">
        <v>4.57</v>
      </c>
      <c r="R92" s="206">
        <v>0</v>
      </c>
      <c r="S92" s="206">
        <v>4.07</v>
      </c>
      <c r="T92" s="206">
        <v>1.41</v>
      </c>
      <c r="U92" s="206">
        <v>11.53</v>
      </c>
      <c r="V92" s="206">
        <v>0.22</v>
      </c>
      <c r="W92" s="206">
        <v>0.28999999999999998</v>
      </c>
      <c r="X92" s="206">
        <v>1.04</v>
      </c>
      <c r="Y92" s="206">
        <v>0</v>
      </c>
      <c r="Z92" s="206">
        <v>2.5499999999999998</v>
      </c>
      <c r="AA92" s="206">
        <v>0.96</v>
      </c>
      <c r="AB92" s="206">
        <v>0</v>
      </c>
      <c r="AC92" s="206">
        <v>10.61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9.6300000000000008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24.07</v>
      </c>
      <c r="J93" s="206">
        <v>0</v>
      </c>
      <c r="K93" s="206">
        <v>88.38</v>
      </c>
      <c r="L93" s="206">
        <v>44.11</v>
      </c>
      <c r="M93" s="206">
        <v>0</v>
      </c>
      <c r="N93" s="206">
        <v>1.26</v>
      </c>
      <c r="O93" s="206">
        <v>2.11</v>
      </c>
      <c r="P93" s="206">
        <v>2.88</v>
      </c>
      <c r="Q93" s="206">
        <v>4.57</v>
      </c>
      <c r="R93" s="206">
        <v>0.45</v>
      </c>
      <c r="S93" s="206">
        <v>4.07</v>
      </c>
      <c r="T93" s="206">
        <v>1.41</v>
      </c>
      <c r="U93" s="206">
        <v>11.53</v>
      </c>
      <c r="V93" s="206">
        <v>0.22</v>
      </c>
      <c r="W93" s="206">
        <v>0.28999999999999998</v>
      </c>
      <c r="X93" s="206">
        <v>1.04</v>
      </c>
      <c r="Y93" s="206">
        <v>0</v>
      </c>
      <c r="Z93" s="206">
        <v>2.5499999999999998</v>
      </c>
      <c r="AA93" s="206">
        <v>0.96</v>
      </c>
      <c r="AB93" s="206">
        <v>0</v>
      </c>
      <c r="AC93" s="206">
        <v>10.61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9.6300000000000008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24.07</v>
      </c>
      <c r="J94" s="206">
        <v>0</v>
      </c>
      <c r="K94" s="206">
        <v>88.38</v>
      </c>
      <c r="L94" s="206">
        <v>44.11</v>
      </c>
      <c r="M94" s="206">
        <v>0</v>
      </c>
      <c r="N94" s="206">
        <v>1.26</v>
      </c>
      <c r="O94" s="206">
        <v>2.11</v>
      </c>
      <c r="P94" s="206">
        <v>2.88</v>
      </c>
      <c r="Q94" s="206">
        <v>4.57</v>
      </c>
      <c r="R94" s="206">
        <v>0.45</v>
      </c>
      <c r="S94" s="206">
        <v>4.07</v>
      </c>
      <c r="T94" s="206">
        <v>1.41</v>
      </c>
      <c r="U94" s="206">
        <v>11.53</v>
      </c>
      <c r="V94" s="206">
        <v>0.22</v>
      </c>
      <c r="W94" s="206">
        <v>0.28999999999999998</v>
      </c>
      <c r="X94" s="206">
        <v>1.04</v>
      </c>
      <c r="Y94" s="206">
        <v>0</v>
      </c>
      <c r="Z94" s="206">
        <v>2.56</v>
      </c>
      <c r="AA94" s="206">
        <v>0.96</v>
      </c>
      <c r="AB94" s="206">
        <v>0</v>
      </c>
      <c r="AC94" s="206">
        <v>10.61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9.6300000000000008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24.07</v>
      </c>
      <c r="J95" s="206">
        <v>0</v>
      </c>
      <c r="K95" s="206">
        <v>88.38</v>
      </c>
      <c r="L95" s="206">
        <v>44.11</v>
      </c>
      <c r="M95" s="206">
        <v>0</v>
      </c>
      <c r="N95" s="206">
        <v>1.26</v>
      </c>
      <c r="O95" s="206">
        <v>2.11</v>
      </c>
      <c r="P95" s="206">
        <v>2.88</v>
      </c>
      <c r="Q95" s="206">
        <v>4.57</v>
      </c>
      <c r="R95" s="206">
        <v>0.45</v>
      </c>
      <c r="S95" s="206">
        <v>4.07</v>
      </c>
      <c r="T95" s="206">
        <v>1.41</v>
      </c>
      <c r="U95" s="206">
        <v>11.53</v>
      </c>
      <c r="V95" s="206">
        <v>5.27</v>
      </c>
      <c r="W95" s="206">
        <v>6.46</v>
      </c>
      <c r="X95" s="206">
        <v>14.44</v>
      </c>
      <c r="Y95" s="206">
        <v>0</v>
      </c>
      <c r="Z95" s="206">
        <v>2.56</v>
      </c>
      <c r="AA95" s="206">
        <v>0.96</v>
      </c>
      <c r="AB95" s="206">
        <v>0</v>
      </c>
      <c r="AC95" s="206">
        <v>10.61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9.6300000000000008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24.07</v>
      </c>
      <c r="J96" s="206">
        <v>0</v>
      </c>
      <c r="K96" s="206">
        <v>88.38</v>
      </c>
      <c r="L96" s="206">
        <v>44.11</v>
      </c>
      <c r="M96" s="206">
        <v>0</v>
      </c>
      <c r="N96" s="206">
        <v>1.26</v>
      </c>
      <c r="O96" s="206">
        <v>2.11</v>
      </c>
      <c r="P96" s="206">
        <v>2.88</v>
      </c>
      <c r="Q96" s="206">
        <v>4.57</v>
      </c>
      <c r="R96" s="206">
        <v>0.45</v>
      </c>
      <c r="S96" s="206">
        <v>4.07</v>
      </c>
      <c r="T96" s="206">
        <v>1.41</v>
      </c>
      <c r="U96" s="206">
        <v>11.53</v>
      </c>
      <c r="V96" s="206">
        <v>5.27</v>
      </c>
      <c r="W96" s="206">
        <v>6.55</v>
      </c>
      <c r="X96" s="206">
        <v>14.44</v>
      </c>
      <c r="Y96" s="206">
        <v>0</v>
      </c>
      <c r="Z96" s="206">
        <v>2.56</v>
      </c>
      <c r="AA96" s="206">
        <v>0.96</v>
      </c>
      <c r="AB96" s="206">
        <v>0</v>
      </c>
      <c r="AC96" s="206">
        <v>10.61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9.6300000000000008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24.07</v>
      </c>
      <c r="J97" s="206">
        <v>0</v>
      </c>
      <c r="K97" s="206">
        <v>88.31</v>
      </c>
      <c r="L97" s="206">
        <v>44.11</v>
      </c>
      <c r="M97" s="206">
        <v>0</v>
      </c>
      <c r="N97" s="206">
        <v>1.26</v>
      </c>
      <c r="O97" s="206">
        <v>2.11</v>
      </c>
      <c r="P97" s="206">
        <v>2.88</v>
      </c>
      <c r="Q97" s="206">
        <v>4.57</v>
      </c>
      <c r="R97" s="206">
        <v>5.98</v>
      </c>
      <c r="S97" s="206">
        <v>4.04</v>
      </c>
      <c r="T97" s="206">
        <v>1.41</v>
      </c>
      <c r="U97" s="206">
        <v>11.53</v>
      </c>
      <c r="V97" s="206">
        <v>5.27</v>
      </c>
      <c r="W97" s="206">
        <v>6.55</v>
      </c>
      <c r="X97" s="206">
        <v>14.44</v>
      </c>
      <c r="Y97" s="206">
        <v>0</v>
      </c>
      <c r="Z97" s="206">
        <v>2.56</v>
      </c>
      <c r="AA97" s="206">
        <v>0.96</v>
      </c>
      <c r="AB97" s="206">
        <v>0</v>
      </c>
      <c r="AC97" s="206">
        <v>10.61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9.6300000000000008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24.07</v>
      </c>
      <c r="J98" s="206">
        <v>0</v>
      </c>
      <c r="K98" s="206">
        <v>85.04</v>
      </c>
      <c r="L98" s="206">
        <v>44.11</v>
      </c>
      <c r="M98" s="206">
        <v>0</v>
      </c>
      <c r="N98" s="206">
        <v>1.26</v>
      </c>
      <c r="O98" s="206">
        <v>2.11</v>
      </c>
      <c r="P98" s="206">
        <v>2.88</v>
      </c>
      <c r="Q98" s="206">
        <v>4.57</v>
      </c>
      <c r="R98" s="206">
        <v>5.98</v>
      </c>
      <c r="S98" s="206">
        <v>4.04</v>
      </c>
      <c r="T98" s="206">
        <v>1.41</v>
      </c>
      <c r="U98" s="206">
        <v>11.53</v>
      </c>
      <c r="V98" s="206">
        <v>5.27</v>
      </c>
      <c r="W98" s="206">
        <v>6.55</v>
      </c>
      <c r="X98" s="206">
        <v>14.44</v>
      </c>
      <c r="Y98" s="206">
        <v>0</v>
      </c>
      <c r="Z98" s="206">
        <v>2.56</v>
      </c>
      <c r="AA98" s="206">
        <v>0.96</v>
      </c>
      <c r="AB98" s="206">
        <v>0</v>
      </c>
      <c r="AC98" s="206">
        <v>10.61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9.6300000000000008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8.4999999999999954E-3</v>
      </c>
      <c r="E99">
        <f t="shared" si="0"/>
        <v>0</v>
      </c>
      <c r="F99">
        <f t="shared" si="0"/>
        <v>0</v>
      </c>
      <c r="G99">
        <f t="shared" si="0"/>
        <v>6.2075000000000003E-3</v>
      </c>
      <c r="H99">
        <f t="shared" si="0"/>
        <v>0</v>
      </c>
      <c r="I99">
        <f t="shared" si="0"/>
        <v>0.51501249999999965</v>
      </c>
      <c r="J99">
        <f t="shared" si="0"/>
        <v>3.2199999999999985E-3</v>
      </c>
      <c r="K99">
        <f t="shared" si="0"/>
        <v>0.77503500000000214</v>
      </c>
      <c r="L99">
        <f t="shared" si="0"/>
        <v>0.49353749999999985</v>
      </c>
      <c r="M99">
        <f t="shared" si="0"/>
        <v>0</v>
      </c>
      <c r="N99">
        <f t="shared" si="0"/>
        <v>3.0650000000000049E-2</v>
      </c>
      <c r="O99">
        <f t="shared" si="0"/>
        <v>5.0640000000000115E-2</v>
      </c>
      <c r="P99">
        <f t="shared" si="0"/>
        <v>6.9169999999999926E-2</v>
      </c>
      <c r="Q99">
        <f t="shared" si="0"/>
        <v>4.9269999999999925E-2</v>
      </c>
      <c r="R99">
        <f t="shared" si="0"/>
        <v>3.7902499999999978E-2</v>
      </c>
      <c r="S99">
        <f t="shared" si="0"/>
        <v>3.3562500000000009E-2</v>
      </c>
      <c r="T99">
        <f t="shared" si="0"/>
        <v>3.383999999999994E-2</v>
      </c>
      <c r="U99">
        <f t="shared" si="0"/>
        <v>0.27671999999999952</v>
      </c>
      <c r="V99">
        <f t="shared" si="0"/>
        <v>4.7969999999999929E-2</v>
      </c>
      <c r="W99">
        <f t="shared" si="0"/>
        <v>5.0587500000000084E-2</v>
      </c>
      <c r="X99">
        <f t="shared" si="0"/>
        <v>0.10953750000000034</v>
      </c>
      <c r="Y99">
        <f t="shared" si="0"/>
        <v>0</v>
      </c>
      <c r="Z99">
        <f t="shared" si="0"/>
        <v>0.21142749999999913</v>
      </c>
      <c r="AA99">
        <f t="shared" si="0"/>
        <v>8.2942499999999628E-2</v>
      </c>
      <c r="AB99">
        <f t="shared" si="0"/>
        <v>0</v>
      </c>
      <c r="AC99">
        <f t="shared" si="0"/>
        <v>0.18234500000000001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0.17821250000000011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-20.68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-20.68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-20.68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-20.18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-19.68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-18.18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-17.18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-15.48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-14.18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-12.68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-11.18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-10.18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-10.18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-9.18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-12.18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-13.18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-9.06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-10.039999999999999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-10.97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-11.41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-10.97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-11.19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-11.41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-11.41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-10.97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-10.97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-10.97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-7.7117500000000117E-2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0.06</v>
      </c>
      <c r="E3" s="206">
        <v>0</v>
      </c>
      <c r="F3" s="206">
        <v>0</v>
      </c>
      <c r="G3" s="206">
        <v>0</v>
      </c>
      <c r="H3" s="206">
        <v>0</v>
      </c>
      <c r="I3" s="206">
        <v>2.69</v>
      </c>
      <c r="J3" s="206">
        <v>0.03</v>
      </c>
      <c r="K3" s="206">
        <v>1.27</v>
      </c>
      <c r="L3" s="206">
        <v>0.45</v>
      </c>
      <c r="M3" s="206">
        <v>1.06</v>
      </c>
      <c r="N3" s="206">
        <v>0.11</v>
      </c>
      <c r="O3" s="206">
        <v>0.12</v>
      </c>
      <c r="P3" s="206">
        <v>4.83</v>
      </c>
      <c r="Q3" s="206">
        <v>0.38</v>
      </c>
      <c r="R3" s="206">
        <v>0.39</v>
      </c>
      <c r="S3" s="206">
        <v>0.3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0.06</v>
      </c>
      <c r="E4" s="206">
        <v>0</v>
      </c>
      <c r="F4" s="206">
        <v>0</v>
      </c>
      <c r="G4" s="206">
        <v>0</v>
      </c>
      <c r="H4" s="206">
        <v>0</v>
      </c>
      <c r="I4" s="206">
        <v>2.69</v>
      </c>
      <c r="J4" s="206">
        <v>0.03</v>
      </c>
      <c r="K4" s="206">
        <v>1.27</v>
      </c>
      <c r="L4" s="206">
        <v>0.45</v>
      </c>
      <c r="M4" s="206">
        <v>1.06</v>
      </c>
      <c r="N4" s="206">
        <v>0.11</v>
      </c>
      <c r="O4" s="206">
        <v>0.12</v>
      </c>
      <c r="P4" s="206">
        <v>4.83</v>
      </c>
      <c r="Q4" s="206">
        <v>0.38</v>
      </c>
      <c r="R4" s="206">
        <v>0.39</v>
      </c>
      <c r="S4" s="206">
        <v>0.3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2.76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0.06</v>
      </c>
      <c r="E5" s="206">
        <v>0</v>
      </c>
      <c r="F5" s="206">
        <v>0</v>
      </c>
      <c r="G5" s="206">
        <v>0</v>
      </c>
      <c r="H5" s="206">
        <v>0</v>
      </c>
      <c r="I5" s="206">
        <v>2.69</v>
      </c>
      <c r="J5" s="206">
        <v>0.03</v>
      </c>
      <c r="K5" s="206">
        <v>1.27</v>
      </c>
      <c r="L5" s="206">
        <v>0.45</v>
      </c>
      <c r="M5" s="206">
        <v>1.04</v>
      </c>
      <c r="N5" s="206">
        <v>0.11</v>
      </c>
      <c r="O5" s="206">
        <v>0.12</v>
      </c>
      <c r="P5" s="206">
        <v>4.83</v>
      </c>
      <c r="Q5" s="206">
        <v>0.38</v>
      </c>
      <c r="R5" s="206">
        <v>0.48</v>
      </c>
      <c r="S5" s="206">
        <v>0.3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0.06</v>
      </c>
      <c r="E6" s="206">
        <v>0</v>
      </c>
      <c r="F6" s="206">
        <v>0</v>
      </c>
      <c r="G6" s="206">
        <v>0</v>
      </c>
      <c r="H6" s="206">
        <v>0</v>
      </c>
      <c r="I6" s="206">
        <v>2.69</v>
      </c>
      <c r="J6" s="206">
        <v>0.03</v>
      </c>
      <c r="K6" s="206">
        <v>1.27</v>
      </c>
      <c r="L6" s="206">
        <v>0.45</v>
      </c>
      <c r="M6" s="206">
        <v>1.03</v>
      </c>
      <c r="N6" s="206">
        <v>0.11</v>
      </c>
      <c r="O6" s="206">
        <v>0.12</v>
      </c>
      <c r="P6" s="206">
        <v>4.83</v>
      </c>
      <c r="Q6" s="206">
        <v>0.38</v>
      </c>
      <c r="R6" s="206">
        <v>0.48</v>
      </c>
      <c r="S6" s="206">
        <v>0.3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0.06</v>
      </c>
      <c r="E7" s="206">
        <v>0</v>
      </c>
      <c r="F7" s="206">
        <v>0</v>
      </c>
      <c r="G7" s="206">
        <v>0</v>
      </c>
      <c r="H7" s="206">
        <v>0</v>
      </c>
      <c r="I7" s="206">
        <v>2.69</v>
      </c>
      <c r="J7" s="206">
        <v>0.03</v>
      </c>
      <c r="K7" s="206">
        <v>1.27</v>
      </c>
      <c r="L7" s="206">
        <v>0.45</v>
      </c>
      <c r="M7" s="206">
        <v>1.02</v>
      </c>
      <c r="N7" s="206">
        <v>0.11</v>
      </c>
      <c r="O7" s="206">
        <v>0.12</v>
      </c>
      <c r="P7" s="206">
        <v>4.83</v>
      </c>
      <c r="Q7" s="206">
        <v>0.38</v>
      </c>
      <c r="R7" s="206">
        <v>0.48</v>
      </c>
      <c r="S7" s="206">
        <v>0.28999999999999998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0.06</v>
      </c>
      <c r="E8" s="206">
        <v>0</v>
      </c>
      <c r="F8" s="206">
        <v>0</v>
      </c>
      <c r="G8" s="206">
        <v>0</v>
      </c>
      <c r="H8" s="206">
        <v>0</v>
      </c>
      <c r="I8" s="206">
        <v>2.69</v>
      </c>
      <c r="J8" s="206">
        <v>0.03</v>
      </c>
      <c r="K8" s="206">
        <v>1.27</v>
      </c>
      <c r="L8" s="206">
        <v>0.45</v>
      </c>
      <c r="M8" s="206">
        <v>1.02</v>
      </c>
      <c r="N8" s="206">
        <v>0.11</v>
      </c>
      <c r="O8" s="206">
        <v>0.12</v>
      </c>
      <c r="P8" s="206">
        <v>4.83</v>
      </c>
      <c r="Q8" s="206">
        <v>0.38</v>
      </c>
      <c r="R8" s="206">
        <v>0.48</v>
      </c>
      <c r="S8" s="206">
        <v>0.28999999999999998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0.06</v>
      </c>
      <c r="E9" s="206">
        <v>0</v>
      </c>
      <c r="F9" s="206">
        <v>0</v>
      </c>
      <c r="G9" s="206">
        <v>0</v>
      </c>
      <c r="H9" s="206">
        <v>0</v>
      </c>
      <c r="I9" s="206">
        <v>2.69</v>
      </c>
      <c r="J9" s="206">
        <v>0.03</v>
      </c>
      <c r="K9" s="206">
        <v>1.27</v>
      </c>
      <c r="L9" s="206">
        <v>0.45</v>
      </c>
      <c r="M9" s="206">
        <v>1.02</v>
      </c>
      <c r="N9" s="206">
        <v>0.11</v>
      </c>
      <c r="O9" s="206">
        <v>0.12</v>
      </c>
      <c r="P9" s="206">
        <v>4.83</v>
      </c>
      <c r="Q9" s="206">
        <v>0.38</v>
      </c>
      <c r="R9" s="206">
        <v>0.48</v>
      </c>
      <c r="S9" s="206">
        <v>0.28999999999999998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0.06</v>
      </c>
      <c r="E10" s="206">
        <v>0</v>
      </c>
      <c r="F10" s="206">
        <v>0</v>
      </c>
      <c r="G10" s="206">
        <v>0</v>
      </c>
      <c r="H10" s="206">
        <v>0</v>
      </c>
      <c r="I10" s="206">
        <v>2.69</v>
      </c>
      <c r="J10" s="206">
        <v>0.03</v>
      </c>
      <c r="K10" s="206">
        <v>1.27</v>
      </c>
      <c r="L10" s="206">
        <v>0.45</v>
      </c>
      <c r="M10" s="206">
        <v>1.02</v>
      </c>
      <c r="N10" s="206">
        <v>0.11</v>
      </c>
      <c r="O10" s="206">
        <v>0.12</v>
      </c>
      <c r="P10" s="206">
        <v>4.83</v>
      </c>
      <c r="Q10" s="206">
        <v>0.38</v>
      </c>
      <c r="R10" s="206">
        <v>0.48</v>
      </c>
      <c r="S10" s="206">
        <v>0.28999999999999998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0.06</v>
      </c>
      <c r="E11" s="206">
        <v>0</v>
      </c>
      <c r="F11" s="206">
        <v>0</v>
      </c>
      <c r="G11" s="206">
        <v>0</v>
      </c>
      <c r="H11" s="206">
        <v>0</v>
      </c>
      <c r="I11" s="206">
        <v>2.69</v>
      </c>
      <c r="J11" s="206">
        <v>0.03</v>
      </c>
      <c r="K11" s="206">
        <v>1.27</v>
      </c>
      <c r="L11" s="206">
        <v>0.45</v>
      </c>
      <c r="M11" s="206">
        <v>1.02</v>
      </c>
      <c r="N11" s="206">
        <v>0.11</v>
      </c>
      <c r="O11" s="206">
        <v>0.12</v>
      </c>
      <c r="P11" s="206">
        <v>4.83</v>
      </c>
      <c r="Q11" s="206">
        <v>0.38</v>
      </c>
      <c r="R11" s="206">
        <v>0.48</v>
      </c>
      <c r="S11" s="206">
        <v>0.28999999999999998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0.06</v>
      </c>
      <c r="E12" s="206">
        <v>0</v>
      </c>
      <c r="F12" s="206">
        <v>0</v>
      </c>
      <c r="G12" s="206">
        <v>0</v>
      </c>
      <c r="H12" s="206">
        <v>0</v>
      </c>
      <c r="I12" s="206">
        <v>2.69</v>
      </c>
      <c r="J12" s="206">
        <v>0.03</v>
      </c>
      <c r="K12" s="206">
        <v>1.27</v>
      </c>
      <c r="L12" s="206">
        <v>0.45</v>
      </c>
      <c r="M12" s="206">
        <v>1.02</v>
      </c>
      <c r="N12" s="206">
        <v>0.11</v>
      </c>
      <c r="O12" s="206">
        <v>0.12</v>
      </c>
      <c r="P12" s="206">
        <v>4.83</v>
      </c>
      <c r="Q12" s="206">
        <v>0.38</v>
      </c>
      <c r="R12" s="206">
        <v>0.48</v>
      </c>
      <c r="S12" s="206">
        <v>0.28999999999999998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0.06</v>
      </c>
      <c r="E13" s="206">
        <v>0</v>
      </c>
      <c r="F13" s="206">
        <v>0</v>
      </c>
      <c r="G13" s="206">
        <v>0</v>
      </c>
      <c r="H13" s="206">
        <v>0</v>
      </c>
      <c r="I13" s="206">
        <v>2.69</v>
      </c>
      <c r="J13" s="206">
        <v>0.03</v>
      </c>
      <c r="K13" s="206">
        <v>1.27</v>
      </c>
      <c r="L13" s="206">
        <v>0.45</v>
      </c>
      <c r="M13" s="206">
        <v>1.02</v>
      </c>
      <c r="N13" s="206">
        <v>0.11</v>
      </c>
      <c r="O13" s="206">
        <v>0.12</v>
      </c>
      <c r="P13" s="206">
        <v>4.83</v>
      </c>
      <c r="Q13" s="206">
        <v>0.38</v>
      </c>
      <c r="R13" s="206">
        <v>0.48</v>
      </c>
      <c r="S13" s="206">
        <v>0.28999999999999998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0.06</v>
      </c>
      <c r="E14" s="206">
        <v>0</v>
      </c>
      <c r="F14" s="206">
        <v>0</v>
      </c>
      <c r="G14" s="206">
        <v>0</v>
      </c>
      <c r="H14" s="206">
        <v>0</v>
      </c>
      <c r="I14" s="206">
        <v>2.69</v>
      </c>
      <c r="J14" s="206">
        <v>0.03</v>
      </c>
      <c r="K14" s="206">
        <v>1.27</v>
      </c>
      <c r="L14" s="206">
        <v>0.45</v>
      </c>
      <c r="M14" s="206">
        <v>1.02</v>
      </c>
      <c r="N14" s="206">
        <v>0.11</v>
      </c>
      <c r="O14" s="206">
        <v>0.12</v>
      </c>
      <c r="P14" s="206">
        <v>4.83</v>
      </c>
      <c r="Q14" s="206">
        <v>0.38</v>
      </c>
      <c r="R14" s="206">
        <v>0.48</v>
      </c>
      <c r="S14" s="206">
        <v>0.28999999999999998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0.06</v>
      </c>
      <c r="E15" s="206">
        <v>0</v>
      </c>
      <c r="F15" s="206">
        <v>0</v>
      </c>
      <c r="G15" s="206">
        <v>0</v>
      </c>
      <c r="H15" s="206">
        <v>0</v>
      </c>
      <c r="I15" s="206">
        <v>2.69</v>
      </c>
      <c r="J15" s="206">
        <v>0.03</v>
      </c>
      <c r="K15" s="206">
        <v>1.27</v>
      </c>
      <c r="L15" s="206">
        <v>0.45</v>
      </c>
      <c r="M15" s="206">
        <v>1.05</v>
      </c>
      <c r="N15" s="206">
        <v>0.11</v>
      </c>
      <c r="O15" s="206">
        <v>0.12</v>
      </c>
      <c r="P15" s="206">
        <v>4.83</v>
      </c>
      <c r="Q15" s="206">
        <v>0.38</v>
      </c>
      <c r="R15" s="206">
        <v>0.47</v>
      </c>
      <c r="S15" s="206">
        <v>0.28999999999999998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0.06</v>
      </c>
      <c r="E16" s="206">
        <v>0</v>
      </c>
      <c r="F16" s="206">
        <v>0</v>
      </c>
      <c r="G16" s="206">
        <v>0</v>
      </c>
      <c r="H16" s="206">
        <v>0</v>
      </c>
      <c r="I16" s="206">
        <v>2.69</v>
      </c>
      <c r="J16" s="206">
        <v>0.03</v>
      </c>
      <c r="K16" s="206">
        <v>1.27</v>
      </c>
      <c r="L16" s="206">
        <v>0.45</v>
      </c>
      <c r="M16" s="206">
        <v>1.05</v>
      </c>
      <c r="N16" s="206">
        <v>0.11</v>
      </c>
      <c r="O16" s="206">
        <v>0.12</v>
      </c>
      <c r="P16" s="206">
        <v>4.83</v>
      </c>
      <c r="Q16" s="206">
        <v>0.38</v>
      </c>
      <c r="R16" s="206">
        <v>0.47</v>
      </c>
      <c r="S16" s="206">
        <v>0.28999999999999998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0.06</v>
      </c>
      <c r="E17" s="206">
        <v>0</v>
      </c>
      <c r="F17" s="206">
        <v>0</v>
      </c>
      <c r="G17" s="206">
        <v>0</v>
      </c>
      <c r="H17" s="206">
        <v>0</v>
      </c>
      <c r="I17" s="206">
        <v>2.69</v>
      </c>
      <c r="J17" s="206">
        <v>0.03</v>
      </c>
      <c r="K17" s="206">
        <v>1.28</v>
      </c>
      <c r="L17" s="206">
        <v>0.45</v>
      </c>
      <c r="M17" s="206">
        <v>1.05</v>
      </c>
      <c r="N17" s="206">
        <v>0.2</v>
      </c>
      <c r="O17" s="206">
        <v>0.12</v>
      </c>
      <c r="P17" s="206">
        <v>4.83</v>
      </c>
      <c r="Q17" s="206">
        <v>0.38</v>
      </c>
      <c r="R17" s="206">
        <v>0.48</v>
      </c>
      <c r="S17" s="206">
        <v>0.3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0.06</v>
      </c>
      <c r="E18" s="206">
        <v>0</v>
      </c>
      <c r="F18" s="206">
        <v>0</v>
      </c>
      <c r="G18" s="206">
        <v>0</v>
      </c>
      <c r="H18" s="206">
        <v>0</v>
      </c>
      <c r="I18" s="206">
        <v>2.69</v>
      </c>
      <c r="J18" s="206">
        <v>0.03</v>
      </c>
      <c r="K18" s="206">
        <v>1.28</v>
      </c>
      <c r="L18" s="206">
        <v>0.45</v>
      </c>
      <c r="M18" s="206">
        <v>1.05</v>
      </c>
      <c r="N18" s="206">
        <v>0.11</v>
      </c>
      <c r="O18" s="206">
        <v>0.12</v>
      </c>
      <c r="P18" s="206">
        <v>4.83</v>
      </c>
      <c r="Q18" s="206">
        <v>0.38</v>
      </c>
      <c r="R18" s="206">
        <v>0.48</v>
      </c>
      <c r="S18" s="206">
        <v>0.3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0.06</v>
      </c>
      <c r="E19" s="206">
        <v>0</v>
      </c>
      <c r="F19" s="206">
        <v>0</v>
      </c>
      <c r="G19" s="206">
        <v>0</v>
      </c>
      <c r="H19" s="206">
        <v>0</v>
      </c>
      <c r="I19" s="206">
        <v>2.69</v>
      </c>
      <c r="J19" s="206">
        <v>0.03</v>
      </c>
      <c r="K19" s="206">
        <v>1.28</v>
      </c>
      <c r="L19" s="206">
        <v>0.45</v>
      </c>
      <c r="M19" s="206">
        <v>1.05</v>
      </c>
      <c r="N19" s="206">
        <v>0.15</v>
      </c>
      <c r="O19" s="206">
        <v>0.12</v>
      </c>
      <c r="P19" s="206">
        <v>4.83</v>
      </c>
      <c r="Q19" s="206">
        <v>0.38</v>
      </c>
      <c r="R19" s="206">
        <v>0.49</v>
      </c>
      <c r="S19" s="206">
        <v>0.3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0.06</v>
      </c>
      <c r="E20" s="206">
        <v>0</v>
      </c>
      <c r="F20" s="206">
        <v>0</v>
      </c>
      <c r="G20" s="206">
        <v>0</v>
      </c>
      <c r="H20" s="206">
        <v>0</v>
      </c>
      <c r="I20" s="206">
        <v>2.69</v>
      </c>
      <c r="J20" s="206">
        <v>0.03</v>
      </c>
      <c r="K20" s="206">
        <v>1.28</v>
      </c>
      <c r="L20" s="206">
        <v>0.45</v>
      </c>
      <c r="M20" s="206">
        <v>1.08</v>
      </c>
      <c r="N20" s="206">
        <v>0.11</v>
      </c>
      <c r="O20" s="206">
        <v>0.12</v>
      </c>
      <c r="P20" s="206">
        <v>4.83</v>
      </c>
      <c r="Q20" s="206">
        <v>0.38</v>
      </c>
      <c r="R20" s="206">
        <v>0.49</v>
      </c>
      <c r="S20" s="206">
        <v>0.3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0.06</v>
      </c>
      <c r="E21" s="206">
        <v>0</v>
      </c>
      <c r="F21" s="206">
        <v>0</v>
      </c>
      <c r="G21" s="206">
        <v>0</v>
      </c>
      <c r="H21" s="206">
        <v>0</v>
      </c>
      <c r="I21" s="206">
        <v>2.69</v>
      </c>
      <c r="J21" s="206">
        <v>0.03</v>
      </c>
      <c r="K21" s="206">
        <v>1.28</v>
      </c>
      <c r="L21" s="206">
        <v>0.45</v>
      </c>
      <c r="M21" s="206">
        <v>1.07</v>
      </c>
      <c r="N21" s="206">
        <v>0.11</v>
      </c>
      <c r="O21" s="206">
        <v>0.12</v>
      </c>
      <c r="P21" s="206">
        <v>4.83</v>
      </c>
      <c r="Q21" s="206">
        <v>0.38</v>
      </c>
      <c r="R21" s="206">
        <v>0.5</v>
      </c>
      <c r="S21" s="206">
        <v>0.31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0.06</v>
      </c>
      <c r="E22" s="206">
        <v>0</v>
      </c>
      <c r="F22" s="206">
        <v>0</v>
      </c>
      <c r="G22" s="206">
        <v>0</v>
      </c>
      <c r="H22" s="206">
        <v>0</v>
      </c>
      <c r="I22" s="206">
        <v>2.69</v>
      </c>
      <c r="J22" s="206">
        <v>0.03</v>
      </c>
      <c r="K22" s="206">
        <v>1.28</v>
      </c>
      <c r="L22" s="206">
        <v>0.45</v>
      </c>
      <c r="M22" s="206">
        <v>1.08</v>
      </c>
      <c r="N22" s="206">
        <v>0.11</v>
      </c>
      <c r="O22" s="206">
        <v>0.12</v>
      </c>
      <c r="P22" s="206">
        <v>4.83</v>
      </c>
      <c r="Q22" s="206">
        <v>0.38</v>
      </c>
      <c r="R22" s="206">
        <v>0.5</v>
      </c>
      <c r="S22" s="206">
        <v>0.31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0.06</v>
      </c>
      <c r="E23" s="206">
        <v>0</v>
      </c>
      <c r="F23" s="206">
        <v>0</v>
      </c>
      <c r="G23" s="206">
        <v>0</v>
      </c>
      <c r="H23" s="206">
        <v>0</v>
      </c>
      <c r="I23" s="206">
        <v>2.69</v>
      </c>
      <c r="J23" s="206">
        <v>0.03</v>
      </c>
      <c r="K23" s="206">
        <v>1.28</v>
      </c>
      <c r="L23" s="206">
        <v>0.45</v>
      </c>
      <c r="M23" s="206">
        <v>1.07</v>
      </c>
      <c r="N23" s="206">
        <v>0.11</v>
      </c>
      <c r="O23" s="206">
        <v>0.12</v>
      </c>
      <c r="P23" s="206">
        <v>4.83</v>
      </c>
      <c r="Q23" s="206">
        <v>0.38</v>
      </c>
      <c r="R23" s="206">
        <v>0.67</v>
      </c>
      <c r="S23" s="206">
        <v>0.31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0.06</v>
      </c>
      <c r="E24" s="206">
        <v>0</v>
      </c>
      <c r="F24" s="206">
        <v>0</v>
      </c>
      <c r="G24" s="206">
        <v>0</v>
      </c>
      <c r="H24" s="206">
        <v>0</v>
      </c>
      <c r="I24" s="206">
        <v>2.69</v>
      </c>
      <c r="J24" s="206">
        <v>0.03</v>
      </c>
      <c r="K24" s="206">
        <v>1.28</v>
      </c>
      <c r="L24" s="206">
        <v>0.45</v>
      </c>
      <c r="M24" s="206">
        <v>1.07</v>
      </c>
      <c r="N24" s="206">
        <v>0.11</v>
      </c>
      <c r="O24" s="206">
        <v>0.12</v>
      </c>
      <c r="P24" s="206">
        <v>4.83</v>
      </c>
      <c r="Q24" s="206">
        <v>0.38</v>
      </c>
      <c r="R24" s="206">
        <v>1.05</v>
      </c>
      <c r="S24" s="206">
        <v>0.32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0.06</v>
      </c>
      <c r="E25" s="206">
        <v>0</v>
      </c>
      <c r="F25" s="206">
        <v>0</v>
      </c>
      <c r="G25" s="206">
        <v>0</v>
      </c>
      <c r="H25" s="206">
        <v>0</v>
      </c>
      <c r="I25" s="206">
        <v>2.69</v>
      </c>
      <c r="J25" s="206">
        <v>0.03</v>
      </c>
      <c r="K25" s="206">
        <v>2.62</v>
      </c>
      <c r="L25" s="206">
        <v>0.45</v>
      </c>
      <c r="M25" s="206">
        <v>1.07</v>
      </c>
      <c r="N25" s="206">
        <v>0.11</v>
      </c>
      <c r="O25" s="206">
        <v>0.12</v>
      </c>
      <c r="P25" s="206">
        <v>4.83</v>
      </c>
      <c r="Q25" s="206">
        <v>0.38</v>
      </c>
      <c r="R25" s="206">
        <v>1.05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0.06</v>
      </c>
      <c r="E26" s="206">
        <v>0</v>
      </c>
      <c r="F26" s="206">
        <v>0</v>
      </c>
      <c r="G26" s="206">
        <v>0</v>
      </c>
      <c r="H26" s="206">
        <v>0</v>
      </c>
      <c r="I26" s="206">
        <v>2.69</v>
      </c>
      <c r="J26" s="206">
        <v>0.03</v>
      </c>
      <c r="K26" s="206">
        <v>2.62</v>
      </c>
      <c r="L26" s="206">
        <v>0.45</v>
      </c>
      <c r="M26" s="206">
        <v>1.07</v>
      </c>
      <c r="N26" s="206">
        <v>0.11</v>
      </c>
      <c r="O26" s="206">
        <v>0.12</v>
      </c>
      <c r="P26" s="206">
        <v>4.83</v>
      </c>
      <c r="Q26" s="206">
        <v>0.38</v>
      </c>
      <c r="R26" s="206">
        <v>1.05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0.66</v>
      </c>
      <c r="H27" s="206">
        <v>0</v>
      </c>
      <c r="I27" s="206">
        <v>2.56</v>
      </c>
      <c r="J27" s="206">
        <v>0</v>
      </c>
      <c r="K27" s="206">
        <v>2.62</v>
      </c>
      <c r="L27" s="206">
        <v>0.45</v>
      </c>
      <c r="M27" s="206">
        <v>1.07</v>
      </c>
      <c r="N27" s="206">
        <v>0.11</v>
      </c>
      <c r="O27" s="206">
        <v>0.12</v>
      </c>
      <c r="P27" s="206">
        <v>4.83</v>
      </c>
      <c r="Q27" s="206">
        <v>0.38</v>
      </c>
      <c r="R27" s="206">
        <v>1.05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4.6399999999999997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0.66</v>
      </c>
      <c r="H28" s="206">
        <v>0</v>
      </c>
      <c r="I28" s="206">
        <v>1.94</v>
      </c>
      <c r="J28" s="206">
        <v>0</v>
      </c>
      <c r="K28" s="206">
        <v>2.62</v>
      </c>
      <c r="L28" s="206">
        <v>0.45</v>
      </c>
      <c r="M28" s="206">
        <v>1.07</v>
      </c>
      <c r="N28" s="206">
        <v>0.11</v>
      </c>
      <c r="O28" s="206">
        <v>0.12</v>
      </c>
      <c r="P28" s="206">
        <v>4.83</v>
      </c>
      <c r="Q28" s="206">
        <v>0.38</v>
      </c>
      <c r="R28" s="206">
        <v>1.05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0.66</v>
      </c>
      <c r="H29" s="206">
        <v>0</v>
      </c>
      <c r="I29" s="206">
        <v>1.52</v>
      </c>
      <c r="J29" s="206">
        <v>0</v>
      </c>
      <c r="K29" s="206">
        <v>2.62</v>
      </c>
      <c r="L29" s="206">
        <v>0.45</v>
      </c>
      <c r="M29" s="206">
        <v>1.07</v>
      </c>
      <c r="N29" s="206">
        <v>0.11</v>
      </c>
      <c r="O29" s="206">
        <v>0.12</v>
      </c>
      <c r="P29" s="206">
        <v>4.83</v>
      </c>
      <c r="Q29" s="206">
        <v>0.38</v>
      </c>
      <c r="R29" s="206">
        <v>1.05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0.72</v>
      </c>
      <c r="H30" s="206">
        <v>0</v>
      </c>
      <c r="I30" s="206">
        <v>1.1100000000000001</v>
      </c>
      <c r="J30" s="206">
        <v>0</v>
      </c>
      <c r="K30" s="206">
        <v>2.62</v>
      </c>
      <c r="L30" s="206">
        <v>0.45</v>
      </c>
      <c r="M30" s="206">
        <v>1.07</v>
      </c>
      <c r="N30" s="206">
        <v>0.11</v>
      </c>
      <c r="O30" s="206">
        <v>0.12</v>
      </c>
      <c r="P30" s="206">
        <v>4.83</v>
      </c>
      <c r="Q30" s="206">
        <v>0.38</v>
      </c>
      <c r="R30" s="206">
        <v>1.05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</v>
      </c>
      <c r="H31" s="206">
        <v>0</v>
      </c>
      <c r="I31" s="206">
        <v>1.1100000000000001</v>
      </c>
      <c r="J31" s="206">
        <v>0</v>
      </c>
      <c r="K31" s="206">
        <v>2.62</v>
      </c>
      <c r="L31" s="206">
        <v>0.45</v>
      </c>
      <c r="M31" s="206">
        <v>1.07</v>
      </c>
      <c r="N31" s="206">
        <v>0.11</v>
      </c>
      <c r="O31" s="206">
        <v>0.12</v>
      </c>
      <c r="P31" s="206">
        <v>4.83</v>
      </c>
      <c r="Q31" s="206">
        <v>0.38</v>
      </c>
      <c r="R31" s="206">
        <v>1.1399999999999999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</v>
      </c>
      <c r="H32" s="206">
        <v>0</v>
      </c>
      <c r="I32" s="206">
        <v>1.1100000000000001</v>
      </c>
      <c r="J32" s="206">
        <v>0</v>
      </c>
      <c r="K32" s="206">
        <v>2.62</v>
      </c>
      <c r="L32" s="206">
        <v>0.45</v>
      </c>
      <c r="M32" s="206">
        <v>1.07</v>
      </c>
      <c r="N32" s="206">
        <v>0.11</v>
      </c>
      <c r="O32" s="206">
        <v>0.12</v>
      </c>
      <c r="P32" s="206">
        <v>4.83</v>
      </c>
      <c r="Q32" s="206">
        <v>0.38</v>
      </c>
      <c r="R32" s="206">
        <v>1.1399999999999999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</v>
      </c>
      <c r="H33" s="206">
        <v>0</v>
      </c>
      <c r="I33" s="206">
        <v>1.1100000000000001</v>
      </c>
      <c r="J33" s="206">
        <v>0</v>
      </c>
      <c r="K33" s="206">
        <v>2.62</v>
      </c>
      <c r="L33" s="206">
        <v>0.45</v>
      </c>
      <c r="M33" s="206">
        <v>1.07</v>
      </c>
      <c r="N33" s="206">
        <v>0.11</v>
      </c>
      <c r="O33" s="206">
        <v>0.12</v>
      </c>
      <c r="P33" s="206">
        <v>4.83</v>
      </c>
      <c r="Q33" s="206">
        <v>0.38</v>
      </c>
      <c r="R33" s="206">
        <v>1.1399999999999999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</v>
      </c>
      <c r="H34" s="206">
        <v>0</v>
      </c>
      <c r="I34" s="206">
        <v>1.1100000000000001</v>
      </c>
      <c r="J34" s="206">
        <v>0</v>
      </c>
      <c r="K34" s="206">
        <v>2.62</v>
      </c>
      <c r="L34" s="206">
        <v>0.45</v>
      </c>
      <c r="M34" s="206">
        <v>1.07</v>
      </c>
      <c r="N34" s="206">
        <v>0.11</v>
      </c>
      <c r="O34" s="206">
        <v>0.12</v>
      </c>
      <c r="P34" s="206">
        <v>4.83</v>
      </c>
      <c r="Q34" s="206">
        <v>0.38</v>
      </c>
      <c r="R34" s="206">
        <v>1.1399999999999999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1.07</v>
      </c>
      <c r="J35" s="206">
        <v>0</v>
      </c>
      <c r="K35" s="206">
        <v>2.62</v>
      </c>
      <c r="L35" s="206">
        <v>0.45</v>
      </c>
      <c r="M35" s="206">
        <v>1.1499999999999999</v>
      </c>
      <c r="N35" s="206">
        <v>0.11</v>
      </c>
      <c r="O35" s="206">
        <v>0.12</v>
      </c>
      <c r="P35" s="206">
        <v>4.83</v>
      </c>
      <c r="Q35" s="206">
        <v>0.38</v>
      </c>
      <c r="R35" s="206">
        <v>1.1399999999999999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1.07</v>
      </c>
      <c r="J36" s="206">
        <v>0</v>
      </c>
      <c r="K36" s="206">
        <v>2.62</v>
      </c>
      <c r="L36" s="206">
        <v>0.45</v>
      </c>
      <c r="M36" s="206">
        <v>1.1499999999999999</v>
      </c>
      <c r="N36" s="206">
        <v>0.11</v>
      </c>
      <c r="O36" s="206">
        <v>0.12</v>
      </c>
      <c r="P36" s="206">
        <v>4.83</v>
      </c>
      <c r="Q36" s="206">
        <v>0.38</v>
      </c>
      <c r="R36" s="206">
        <v>1.1399999999999999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2.74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</v>
      </c>
      <c r="H37" s="206">
        <v>0</v>
      </c>
      <c r="I37" s="206">
        <v>1.07</v>
      </c>
      <c r="J37" s="206">
        <v>0</v>
      </c>
      <c r="K37" s="206">
        <v>2.62</v>
      </c>
      <c r="L37" s="206">
        <v>0.45</v>
      </c>
      <c r="M37" s="206">
        <v>1.1499999999999999</v>
      </c>
      <c r="N37" s="206">
        <v>0.11</v>
      </c>
      <c r="O37" s="206">
        <v>0.12</v>
      </c>
      <c r="P37" s="206">
        <v>4.83</v>
      </c>
      <c r="Q37" s="206">
        <v>0.38</v>
      </c>
      <c r="R37" s="206">
        <v>1.1399999999999999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2.74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</v>
      </c>
      <c r="H38" s="206">
        <v>0</v>
      </c>
      <c r="I38" s="206">
        <v>1.07</v>
      </c>
      <c r="J38" s="206">
        <v>0</v>
      </c>
      <c r="K38" s="206">
        <v>2.62</v>
      </c>
      <c r="L38" s="206">
        <v>0.45</v>
      </c>
      <c r="M38" s="206">
        <v>1.1499999999999999</v>
      </c>
      <c r="N38" s="206">
        <v>0.11</v>
      </c>
      <c r="O38" s="206">
        <v>0.12</v>
      </c>
      <c r="P38" s="206">
        <v>4.83</v>
      </c>
      <c r="Q38" s="206">
        <v>0.38</v>
      </c>
      <c r="R38" s="206">
        <v>1.1399999999999999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2.74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1.07</v>
      </c>
      <c r="J39" s="206">
        <v>0.03</v>
      </c>
      <c r="K39" s="206">
        <v>2.62</v>
      </c>
      <c r="L39" s="206">
        <v>0.45</v>
      </c>
      <c r="M39" s="206">
        <v>1.1200000000000001</v>
      </c>
      <c r="N39" s="206">
        <v>0.11</v>
      </c>
      <c r="O39" s="206">
        <v>0.12</v>
      </c>
      <c r="P39" s="206">
        <v>4.83</v>
      </c>
      <c r="Q39" s="206">
        <v>0.38</v>
      </c>
      <c r="R39" s="206">
        <v>1.1399999999999999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1.07</v>
      </c>
      <c r="J40" s="206">
        <v>0.03</v>
      </c>
      <c r="K40" s="206">
        <v>2.62</v>
      </c>
      <c r="L40" s="206">
        <v>0.45</v>
      </c>
      <c r="M40" s="206">
        <v>1.1200000000000001</v>
      </c>
      <c r="N40" s="206">
        <v>0.11</v>
      </c>
      <c r="O40" s="206">
        <v>0.12</v>
      </c>
      <c r="P40" s="206">
        <v>4.83</v>
      </c>
      <c r="Q40" s="206">
        <v>0.38</v>
      </c>
      <c r="R40" s="206">
        <v>1.1399999999999999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</v>
      </c>
      <c r="H41" s="206">
        <v>0</v>
      </c>
      <c r="I41" s="206">
        <v>1.07</v>
      </c>
      <c r="J41" s="206">
        <v>0.03</v>
      </c>
      <c r="K41" s="206">
        <v>2.62</v>
      </c>
      <c r="L41" s="206">
        <v>0.45</v>
      </c>
      <c r="M41" s="206">
        <v>1.1200000000000001</v>
      </c>
      <c r="N41" s="206">
        <v>0.11</v>
      </c>
      <c r="O41" s="206">
        <v>0.12</v>
      </c>
      <c r="P41" s="206">
        <v>4.83</v>
      </c>
      <c r="Q41" s="206">
        <v>0.38</v>
      </c>
      <c r="R41" s="206">
        <v>1.1399999999999999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</v>
      </c>
      <c r="H42" s="206">
        <v>0</v>
      </c>
      <c r="I42" s="206">
        <v>1.07</v>
      </c>
      <c r="J42" s="206">
        <v>0.03</v>
      </c>
      <c r="K42" s="206">
        <v>2.62</v>
      </c>
      <c r="L42" s="206">
        <v>0.45</v>
      </c>
      <c r="M42" s="206">
        <v>1.1200000000000001</v>
      </c>
      <c r="N42" s="206">
        <v>0.11</v>
      </c>
      <c r="O42" s="206">
        <v>0.12</v>
      </c>
      <c r="P42" s="206">
        <v>4.83</v>
      </c>
      <c r="Q42" s="206">
        <v>0.38</v>
      </c>
      <c r="R42" s="206">
        <v>1.1399999999999999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2.66</v>
      </c>
      <c r="J43" s="206">
        <v>0.03</v>
      </c>
      <c r="K43" s="206">
        <v>2.62</v>
      </c>
      <c r="L43" s="206">
        <v>0.45</v>
      </c>
      <c r="M43" s="206">
        <v>1.1200000000000001</v>
      </c>
      <c r="N43" s="206">
        <v>0.11</v>
      </c>
      <c r="O43" s="206">
        <v>0.12</v>
      </c>
      <c r="P43" s="206">
        <v>4.83</v>
      </c>
      <c r="Q43" s="206">
        <v>0.38</v>
      </c>
      <c r="R43" s="206">
        <v>1.1399999999999999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2.66</v>
      </c>
      <c r="J44" s="206">
        <v>0.03</v>
      </c>
      <c r="K44" s="206">
        <v>2.62</v>
      </c>
      <c r="L44" s="206">
        <v>0.45</v>
      </c>
      <c r="M44" s="206">
        <v>1.1200000000000001</v>
      </c>
      <c r="N44" s="206">
        <v>0.11</v>
      </c>
      <c r="O44" s="206">
        <v>0.12</v>
      </c>
      <c r="P44" s="206">
        <v>4.83</v>
      </c>
      <c r="Q44" s="206">
        <v>0.38</v>
      </c>
      <c r="R44" s="206">
        <v>1.1399999999999999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2.66</v>
      </c>
      <c r="J45" s="206">
        <v>0.03</v>
      </c>
      <c r="K45" s="206">
        <v>2.62</v>
      </c>
      <c r="L45" s="206">
        <v>0.45</v>
      </c>
      <c r="M45" s="206">
        <v>1.1200000000000001</v>
      </c>
      <c r="N45" s="206">
        <v>0.11</v>
      </c>
      <c r="O45" s="206">
        <v>0.12</v>
      </c>
      <c r="P45" s="206">
        <v>4.83</v>
      </c>
      <c r="Q45" s="206">
        <v>0.38</v>
      </c>
      <c r="R45" s="206">
        <v>1.1399999999999999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2.66</v>
      </c>
      <c r="J46" s="206">
        <v>0.03</v>
      </c>
      <c r="K46" s="206">
        <v>2.62</v>
      </c>
      <c r="L46" s="206">
        <v>0.45</v>
      </c>
      <c r="M46" s="206">
        <v>1.1200000000000001</v>
      </c>
      <c r="N46" s="206">
        <v>0.11</v>
      </c>
      <c r="O46" s="206">
        <v>0.12</v>
      </c>
      <c r="P46" s="206">
        <v>4.83</v>
      </c>
      <c r="Q46" s="206">
        <v>0.38</v>
      </c>
      <c r="R46" s="206">
        <v>1.1399999999999999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2.66</v>
      </c>
      <c r="J47" s="206">
        <v>0.03</v>
      </c>
      <c r="K47" s="206">
        <v>2.62</v>
      </c>
      <c r="L47" s="206">
        <v>0.45</v>
      </c>
      <c r="M47" s="206">
        <v>1.1200000000000001</v>
      </c>
      <c r="N47" s="206">
        <v>0.11</v>
      </c>
      <c r="O47" s="206">
        <v>0.12</v>
      </c>
      <c r="P47" s="206">
        <v>4.83</v>
      </c>
      <c r="Q47" s="206">
        <v>0.38</v>
      </c>
      <c r="R47" s="206">
        <v>1.1399999999999999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2.66</v>
      </c>
      <c r="J48" s="206">
        <v>0.03</v>
      </c>
      <c r="K48" s="206">
        <v>2.62</v>
      </c>
      <c r="L48" s="206">
        <v>0.45</v>
      </c>
      <c r="M48" s="206">
        <v>1.1200000000000001</v>
      </c>
      <c r="N48" s="206">
        <v>0.11</v>
      </c>
      <c r="O48" s="206">
        <v>0.12</v>
      </c>
      <c r="P48" s="206">
        <v>4.83</v>
      </c>
      <c r="Q48" s="206">
        <v>0.38</v>
      </c>
      <c r="R48" s="206">
        <v>1.1399999999999999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2.85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2.66</v>
      </c>
      <c r="J49" s="206">
        <v>0.03</v>
      </c>
      <c r="K49" s="206">
        <v>2.62</v>
      </c>
      <c r="L49" s="206">
        <v>0.45</v>
      </c>
      <c r="M49" s="206">
        <v>1.1200000000000001</v>
      </c>
      <c r="N49" s="206">
        <v>0.11</v>
      </c>
      <c r="O49" s="206">
        <v>0.12</v>
      </c>
      <c r="P49" s="206">
        <v>4.83</v>
      </c>
      <c r="Q49" s="206">
        <v>0.38</v>
      </c>
      <c r="R49" s="206">
        <v>1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2.85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2.66</v>
      </c>
      <c r="J50" s="206">
        <v>0.03</v>
      </c>
      <c r="K50" s="206">
        <v>2.62</v>
      </c>
      <c r="L50" s="206">
        <v>0.45</v>
      </c>
      <c r="M50" s="206">
        <v>1.1200000000000001</v>
      </c>
      <c r="N50" s="206">
        <v>0.11</v>
      </c>
      <c r="O50" s="206">
        <v>0.12</v>
      </c>
      <c r="P50" s="206">
        <v>4.83</v>
      </c>
      <c r="Q50" s="206">
        <v>0.38</v>
      </c>
      <c r="R50" s="206">
        <v>1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2.85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2.66</v>
      </c>
      <c r="J51" s="206">
        <v>0.03</v>
      </c>
      <c r="K51" s="206">
        <v>2.62</v>
      </c>
      <c r="L51" s="206">
        <v>0.45</v>
      </c>
      <c r="M51" s="206">
        <v>1.1200000000000001</v>
      </c>
      <c r="N51" s="206">
        <v>0.11</v>
      </c>
      <c r="O51" s="206">
        <v>0.12</v>
      </c>
      <c r="P51" s="206">
        <v>4.83</v>
      </c>
      <c r="Q51" s="206">
        <v>0.38</v>
      </c>
      <c r="R51" s="206">
        <v>1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2.66</v>
      </c>
      <c r="J52" s="206">
        <v>0.03</v>
      </c>
      <c r="K52" s="206">
        <v>2.62</v>
      </c>
      <c r="L52" s="206">
        <v>0.45</v>
      </c>
      <c r="M52" s="206">
        <v>1.1200000000000001</v>
      </c>
      <c r="N52" s="206">
        <v>0.11</v>
      </c>
      <c r="O52" s="206">
        <v>0.12</v>
      </c>
      <c r="P52" s="206">
        <v>4.83</v>
      </c>
      <c r="Q52" s="206">
        <v>0.38</v>
      </c>
      <c r="R52" s="206">
        <v>1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2.85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2.66</v>
      </c>
      <c r="J53" s="206">
        <v>0.03</v>
      </c>
      <c r="K53" s="206">
        <v>2.62</v>
      </c>
      <c r="L53" s="206">
        <v>0.45</v>
      </c>
      <c r="M53" s="206">
        <v>1.1200000000000001</v>
      </c>
      <c r="N53" s="206">
        <v>0.11</v>
      </c>
      <c r="O53" s="206">
        <v>0.12</v>
      </c>
      <c r="P53" s="206">
        <v>4.83</v>
      </c>
      <c r="Q53" s="206">
        <v>0.38</v>
      </c>
      <c r="R53" s="206">
        <v>1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2.85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2.66</v>
      </c>
      <c r="J54" s="206">
        <v>0.03</v>
      </c>
      <c r="K54" s="206">
        <v>2.62</v>
      </c>
      <c r="L54" s="206">
        <v>0.45</v>
      </c>
      <c r="M54" s="206">
        <v>1.1200000000000001</v>
      </c>
      <c r="N54" s="206">
        <v>0.11</v>
      </c>
      <c r="O54" s="206">
        <v>0.12</v>
      </c>
      <c r="P54" s="206">
        <v>4.83</v>
      </c>
      <c r="Q54" s="206">
        <v>0.38</v>
      </c>
      <c r="R54" s="206">
        <v>1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2.85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3.91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2.66</v>
      </c>
      <c r="J55" s="206">
        <v>0.03</v>
      </c>
      <c r="K55" s="206">
        <v>2.62</v>
      </c>
      <c r="L55" s="206">
        <v>0.45</v>
      </c>
      <c r="M55" s="206">
        <v>1.1200000000000001</v>
      </c>
      <c r="N55" s="206">
        <v>0.11</v>
      </c>
      <c r="O55" s="206">
        <v>0.12</v>
      </c>
      <c r="P55" s="206">
        <v>4.83</v>
      </c>
      <c r="Q55" s="206">
        <v>0.38</v>
      </c>
      <c r="R55" s="206">
        <v>1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2.66</v>
      </c>
      <c r="J56" s="206">
        <v>0.03</v>
      </c>
      <c r="K56" s="206">
        <v>2.62</v>
      </c>
      <c r="L56" s="206">
        <v>0.45</v>
      </c>
      <c r="M56" s="206">
        <v>1.1200000000000001</v>
      </c>
      <c r="N56" s="206">
        <v>0.11</v>
      </c>
      <c r="O56" s="206">
        <v>0.12</v>
      </c>
      <c r="P56" s="206">
        <v>4.83</v>
      </c>
      <c r="Q56" s="206">
        <v>0.38</v>
      </c>
      <c r="R56" s="206">
        <v>1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2.66</v>
      </c>
      <c r="J57" s="206">
        <v>0.03</v>
      </c>
      <c r="K57" s="206">
        <v>2.62</v>
      </c>
      <c r="L57" s="206">
        <v>0.45</v>
      </c>
      <c r="M57" s="206">
        <v>1.1200000000000001</v>
      </c>
      <c r="N57" s="206">
        <v>0.11</v>
      </c>
      <c r="O57" s="206">
        <v>0.12</v>
      </c>
      <c r="P57" s="206">
        <v>4.83</v>
      </c>
      <c r="Q57" s="206">
        <v>0.38</v>
      </c>
      <c r="R57" s="206">
        <v>1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2.66</v>
      </c>
      <c r="J58" s="206">
        <v>0.03</v>
      </c>
      <c r="K58" s="206">
        <v>2.62</v>
      </c>
      <c r="L58" s="206">
        <v>0.45</v>
      </c>
      <c r="M58" s="206">
        <v>1.1200000000000001</v>
      </c>
      <c r="N58" s="206">
        <v>0.11</v>
      </c>
      <c r="O58" s="206">
        <v>0.12</v>
      </c>
      <c r="P58" s="206">
        <v>4.83</v>
      </c>
      <c r="Q58" s="206">
        <v>0.38</v>
      </c>
      <c r="R58" s="206">
        <v>1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2.66</v>
      </c>
      <c r="J59" s="206">
        <v>0.03</v>
      </c>
      <c r="K59" s="206">
        <v>2.62</v>
      </c>
      <c r="L59" s="206">
        <v>0.45</v>
      </c>
      <c r="M59" s="206">
        <v>1.1200000000000001</v>
      </c>
      <c r="N59" s="206">
        <v>0.11</v>
      </c>
      <c r="O59" s="206">
        <v>0.12</v>
      </c>
      <c r="P59" s="206">
        <v>4.83</v>
      </c>
      <c r="Q59" s="206">
        <v>0.38</v>
      </c>
      <c r="R59" s="206">
        <v>0.9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2.66</v>
      </c>
      <c r="J60" s="206">
        <v>0.03</v>
      </c>
      <c r="K60" s="206">
        <v>2.62</v>
      </c>
      <c r="L60" s="206">
        <v>0.45</v>
      </c>
      <c r="M60" s="206">
        <v>1.1200000000000001</v>
      </c>
      <c r="N60" s="206">
        <v>0.11</v>
      </c>
      <c r="O60" s="206">
        <v>0.12</v>
      </c>
      <c r="P60" s="206">
        <v>4.83</v>
      </c>
      <c r="Q60" s="206">
        <v>0.38</v>
      </c>
      <c r="R60" s="206">
        <v>0.9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2.74</v>
      </c>
      <c r="J61" s="206">
        <v>0</v>
      </c>
      <c r="K61" s="206">
        <v>2.62</v>
      </c>
      <c r="L61" s="206">
        <v>0.45</v>
      </c>
      <c r="M61" s="206">
        <v>1.1200000000000001</v>
      </c>
      <c r="N61" s="206">
        <v>0.11</v>
      </c>
      <c r="O61" s="206">
        <v>0.12</v>
      </c>
      <c r="P61" s="206">
        <v>4.83</v>
      </c>
      <c r="Q61" s="206">
        <v>0.38</v>
      </c>
      <c r="R61" s="206">
        <v>0.9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2.74</v>
      </c>
      <c r="J62" s="206">
        <v>0</v>
      </c>
      <c r="K62" s="206">
        <v>2.62</v>
      </c>
      <c r="L62" s="206">
        <v>0.45</v>
      </c>
      <c r="M62" s="206">
        <v>1.1200000000000001</v>
      </c>
      <c r="N62" s="206">
        <v>0.11</v>
      </c>
      <c r="O62" s="206">
        <v>0.12</v>
      </c>
      <c r="P62" s="206">
        <v>4.83</v>
      </c>
      <c r="Q62" s="206">
        <v>0.38</v>
      </c>
      <c r="R62" s="206">
        <v>0.9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2.74</v>
      </c>
      <c r="J63" s="206">
        <v>0</v>
      </c>
      <c r="K63" s="206">
        <v>2.62</v>
      </c>
      <c r="L63" s="206">
        <v>0.45</v>
      </c>
      <c r="M63" s="206">
        <v>1.1200000000000001</v>
      </c>
      <c r="N63" s="206">
        <v>0.11</v>
      </c>
      <c r="O63" s="206">
        <v>0.12</v>
      </c>
      <c r="P63" s="206">
        <v>4.83</v>
      </c>
      <c r="Q63" s="206">
        <v>0.38</v>
      </c>
      <c r="R63" s="206">
        <v>0.9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2.74</v>
      </c>
      <c r="J64" s="206">
        <v>0</v>
      </c>
      <c r="K64" s="206">
        <v>2.62</v>
      </c>
      <c r="L64" s="206">
        <v>0.45</v>
      </c>
      <c r="M64" s="206">
        <v>1.1200000000000001</v>
      </c>
      <c r="N64" s="206">
        <v>0.11</v>
      </c>
      <c r="O64" s="206">
        <v>0.12</v>
      </c>
      <c r="P64" s="206">
        <v>4.83</v>
      </c>
      <c r="Q64" s="206">
        <v>0.38</v>
      </c>
      <c r="R64" s="206">
        <v>0.9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5.33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2.74</v>
      </c>
      <c r="J65" s="206">
        <v>0</v>
      </c>
      <c r="K65" s="206">
        <v>2.62</v>
      </c>
      <c r="L65" s="206">
        <v>0.45</v>
      </c>
      <c r="M65" s="206">
        <v>1.1100000000000001</v>
      </c>
      <c r="N65" s="206">
        <v>0.11</v>
      </c>
      <c r="O65" s="206">
        <v>0.12</v>
      </c>
      <c r="P65" s="206">
        <v>4.83</v>
      </c>
      <c r="Q65" s="206">
        <v>0.38</v>
      </c>
      <c r="R65" s="206">
        <v>0.9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2.74</v>
      </c>
      <c r="J66" s="206">
        <v>0</v>
      </c>
      <c r="K66" s="206">
        <v>2.62</v>
      </c>
      <c r="L66" s="206">
        <v>0.45</v>
      </c>
      <c r="M66" s="206">
        <v>1.1100000000000001</v>
      </c>
      <c r="N66" s="206">
        <v>0.11</v>
      </c>
      <c r="O66" s="206">
        <v>0.12</v>
      </c>
      <c r="P66" s="206">
        <v>4.83</v>
      </c>
      <c r="Q66" s="206">
        <v>0.38</v>
      </c>
      <c r="R66" s="206">
        <v>0.9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2.74</v>
      </c>
      <c r="J67" s="206">
        <v>0</v>
      </c>
      <c r="K67" s="206">
        <v>2.62</v>
      </c>
      <c r="L67" s="206">
        <v>0.45</v>
      </c>
      <c r="M67" s="206">
        <v>1.1100000000000001</v>
      </c>
      <c r="N67" s="206">
        <v>0.11</v>
      </c>
      <c r="O67" s="206">
        <v>0.12</v>
      </c>
      <c r="P67" s="206">
        <v>4.83</v>
      </c>
      <c r="Q67" s="206">
        <v>0.38</v>
      </c>
      <c r="R67" s="206">
        <v>0.9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2.85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2.74</v>
      </c>
      <c r="J68" s="206">
        <v>0</v>
      </c>
      <c r="K68" s="206">
        <v>2.62</v>
      </c>
      <c r="L68" s="206">
        <v>0.45</v>
      </c>
      <c r="M68" s="206">
        <v>1.1100000000000001</v>
      </c>
      <c r="N68" s="206">
        <v>0.11</v>
      </c>
      <c r="O68" s="206">
        <v>0.12</v>
      </c>
      <c r="P68" s="206">
        <v>4.83</v>
      </c>
      <c r="Q68" s="206">
        <v>0.38</v>
      </c>
      <c r="R68" s="206">
        <v>0.9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2.85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2.74</v>
      </c>
      <c r="J69" s="206">
        <v>0</v>
      </c>
      <c r="K69" s="206">
        <v>2.62</v>
      </c>
      <c r="L69" s="206">
        <v>0.45</v>
      </c>
      <c r="M69" s="206">
        <v>1.1100000000000001</v>
      </c>
      <c r="N69" s="206">
        <v>0.11</v>
      </c>
      <c r="O69" s="206">
        <v>0.12</v>
      </c>
      <c r="P69" s="206">
        <v>4.83</v>
      </c>
      <c r="Q69" s="206">
        <v>0.38</v>
      </c>
      <c r="R69" s="206">
        <v>0.9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2.85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2.74</v>
      </c>
      <c r="J70" s="206">
        <v>0</v>
      </c>
      <c r="K70" s="206">
        <v>2.62</v>
      </c>
      <c r="L70" s="206">
        <v>0.45</v>
      </c>
      <c r="M70" s="206">
        <v>1.1100000000000001</v>
      </c>
      <c r="N70" s="206">
        <v>0.11</v>
      </c>
      <c r="O70" s="206">
        <v>0.12</v>
      </c>
      <c r="P70" s="206">
        <v>4.83</v>
      </c>
      <c r="Q70" s="206">
        <v>0.38</v>
      </c>
      <c r="R70" s="206">
        <v>0.9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2.85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2.74</v>
      </c>
      <c r="J71" s="206">
        <v>0</v>
      </c>
      <c r="K71" s="206">
        <v>2.62</v>
      </c>
      <c r="L71" s="206">
        <v>0.45</v>
      </c>
      <c r="M71" s="206">
        <v>1.1100000000000001</v>
      </c>
      <c r="N71" s="206">
        <v>0.11</v>
      </c>
      <c r="O71" s="206">
        <v>0.12</v>
      </c>
      <c r="P71" s="206">
        <v>4.83</v>
      </c>
      <c r="Q71" s="206">
        <v>0.38</v>
      </c>
      <c r="R71" s="206">
        <v>0.9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2.74</v>
      </c>
      <c r="J72" s="206">
        <v>0</v>
      </c>
      <c r="K72" s="206">
        <v>2.62</v>
      </c>
      <c r="L72" s="206">
        <v>0.45</v>
      </c>
      <c r="M72" s="206">
        <v>1.1100000000000001</v>
      </c>
      <c r="N72" s="206">
        <v>0.11</v>
      </c>
      <c r="O72" s="206">
        <v>0.12</v>
      </c>
      <c r="P72" s="206">
        <v>4.83</v>
      </c>
      <c r="Q72" s="206">
        <v>0.38</v>
      </c>
      <c r="R72" s="206">
        <v>0.9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2.74</v>
      </c>
      <c r="J73" s="206">
        <v>0</v>
      </c>
      <c r="K73" s="206">
        <v>2.62</v>
      </c>
      <c r="L73" s="206">
        <v>0.45</v>
      </c>
      <c r="M73" s="206">
        <v>1.1100000000000001</v>
      </c>
      <c r="N73" s="206">
        <v>0.11</v>
      </c>
      <c r="O73" s="206">
        <v>0.12</v>
      </c>
      <c r="P73" s="206">
        <v>4.83</v>
      </c>
      <c r="Q73" s="206">
        <v>0.38</v>
      </c>
      <c r="R73" s="206">
        <v>0.9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2.85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2.74</v>
      </c>
      <c r="J74" s="206">
        <v>0</v>
      </c>
      <c r="K74" s="206">
        <v>2.62</v>
      </c>
      <c r="L74" s="206">
        <v>0.45</v>
      </c>
      <c r="M74" s="206">
        <v>1.1100000000000001</v>
      </c>
      <c r="N74" s="206">
        <v>0.11</v>
      </c>
      <c r="O74" s="206">
        <v>0.12</v>
      </c>
      <c r="P74" s="206">
        <v>4.83</v>
      </c>
      <c r="Q74" s="206">
        <v>0.38</v>
      </c>
      <c r="R74" s="206">
        <v>0.9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2.85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2.74</v>
      </c>
      <c r="J75" s="206">
        <v>0</v>
      </c>
      <c r="K75" s="206">
        <v>2.62</v>
      </c>
      <c r="L75" s="206">
        <v>0.45</v>
      </c>
      <c r="M75" s="206">
        <v>1.1100000000000001</v>
      </c>
      <c r="N75" s="206">
        <v>0.11</v>
      </c>
      <c r="O75" s="206">
        <v>0.12</v>
      </c>
      <c r="P75" s="206">
        <v>4.83</v>
      </c>
      <c r="Q75" s="206">
        <v>0.38</v>
      </c>
      <c r="R75" s="206">
        <v>1.1399999999999999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2.85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2.74</v>
      </c>
      <c r="J76" s="206">
        <v>0</v>
      </c>
      <c r="K76" s="206">
        <v>2.62</v>
      </c>
      <c r="L76" s="206">
        <v>0.45</v>
      </c>
      <c r="M76" s="206">
        <v>1.1100000000000001</v>
      </c>
      <c r="N76" s="206">
        <v>0.11</v>
      </c>
      <c r="O76" s="206">
        <v>0.12</v>
      </c>
      <c r="P76" s="206">
        <v>4.83</v>
      </c>
      <c r="Q76" s="206">
        <v>0.38</v>
      </c>
      <c r="R76" s="206">
        <v>1.1399999999999999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2.85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2.74</v>
      </c>
      <c r="J77" s="206">
        <v>0</v>
      </c>
      <c r="K77" s="206">
        <v>2.62</v>
      </c>
      <c r="L77" s="206">
        <v>0.45</v>
      </c>
      <c r="M77" s="206">
        <v>1.24</v>
      </c>
      <c r="N77" s="206">
        <v>0.11</v>
      </c>
      <c r="O77" s="206">
        <v>0.12</v>
      </c>
      <c r="P77" s="206">
        <v>4.83</v>
      </c>
      <c r="Q77" s="206">
        <v>0.38</v>
      </c>
      <c r="R77" s="206">
        <v>1.1399999999999999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2.85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2.74</v>
      </c>
      <c r="J78" s="206">
        <v>0</v>
      </c>
      <c r="K78" s="206">
        <v>2.62</v>
      </c>
      <c r="L78" s="206">
        <v>0.45</v>
      </c>
      <c r="M78" s="206">
        <v>1.24</v>
      </c>
      <c r="N78" s="206">
        <v>0.11</v>
      </c>
      <c r="O78" s="206">
        <v>0.12</v>
      </c>
      <c r="P78" s="206">
        <v>4.83</v>
      </c>
      <c r="Q78" s="206">
        <v>0.38</v>
      </c>
      <c r="R78" s="206">
        <v>1.1399999999999999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2.85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2.74</v>
      </c>
      <c r="J79" s="206">
        <v>0</v>
      </c>
      <c r="K79" s="206">
        <v>2.62</v>
      </c>
      <c r="L79" s="206">
        <v>0.45</v>
      </c>
      <c r="M79" s="206">
        <v>1.24</v>
      </c>
      <c r="N79" s="206">
        <v>0.11</v>
      </c>
      <c r="O79" s="206">
        <v>0.12</v>
      </c>
      <c r="P79" s="206">
        <v>4.83</v>
      </c>
      <c r="Q79" s="206">
        <v>0.38</v>
      </c>
      <c r="R79" s="206">
        <v>1.1399999999999999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2.85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2.74</v>
      </c>
      <c r="J80" s="206">
        <v>0</v>
      </c>
      <c r="K80" s="206">
        <v>2.62</v>
      </c>
      <c r="L80" s="206">
        <v>0.45</v>
      </c>
      <c r="M80" s="206">
        <v>1.24</v>
      </c>
      <c r="N80" s="206">
        <v>0.11</v>
      </c>
      <c r="O80" s="206">
        <v>0.12</v>
      </c>
      <c r="P80" s="206">
        <v>4.83</v>
      </c>
      <c r="Q80" s="206">
        <v>0.38</v>
      </c>
      <c r="R80" s="206">
        <v>1.1399999999999999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2.85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2.74</v>
      </c>
      <c r="J81" s="206">
        <v>0</v>
      </c>
      <c r="K81" s="206">
        <v>2.62</v>
      </c>
      <c r="L81" s="206">
        <v>0.45</v>
      </c>
      <c r="M81" s="206">
        <v>1.24</v>
      </c>
      <c r="N81" s="206">
        <v>0.11</v>
      </c>
      <c r="O81" s="206">
        <v>0.12</v>
      </c>
      <c r="P81" s="206">
        <v>4.83</v>
      </c>
      <c r="Q81" s="206">
        <v>0.38</v>
      </c>
      <c r="R81" s="206">
        <v>1.1399999999999999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2.85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2.74</v>
      </c>
      <c r="J82" s="206">
        <v>0</v>
      </c>
      <c r="K82" s="206">
        <v>2.62</v>
      </c>
      <c r="L82" s="206">
        <v>0.45</v>
      </c>
      <c r="M82" s="206">
        <v>1.24</v>
      </c>
      <c r="N82" s="206">
        <v>0.11</v>
      </c>
      <c r="O82" s="206">
        <v>0.12</v>
      </c>
      <c r="P82" s="206">
        <v>4.83</v>
      </c>
      <c r="Q82" s="206">
        <v>0.38</v>
      </c>
      <c r="R82" s="206">
        <v>1.1399999999999999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2.85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2.77</v>
      </c>
      <c r="J83" s="206">
        <v>0</v>
      </c>
      <c r="K83" s="206">
        <v>2.62</v>
      </c>
      <c r="L83" s="206">
        <v>0.45</v>
      </c>
      <c r="M83" s="206">
        <v>1.24</v>
      </c>
      <c r="N83" s="206">
        <v>0.11</v>
      </c>
      <c r="O83" s="206">
        <v>0.12</v>
      </c>
      <c r="P83" s="206">
        <v>4.83</v>
      </c>
      <c r="Q83" s="206">
        <v>0.38</v>
      </c>
      <c r="R83" s="206">
        <v>1.1399999999999999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2.77</v>
      </c>
      <c r="J84" s="206">
        <v>0</v>
      </c>
      <c r="K84" s="206">
        <v>2.62</v>
      </c>
      <c r="L84" s="206">
        <v>0.45</v>
      </c>
      <c r="M84" s="206">
        <v>1.24</v>
      </c>
      <c r="N84" s="206">
        <v>0.11</v>
      </c>
      <c r="O84" s="206">
        <v>0.12</v>
      </c>
      <c r="P84" s="206">
        <v>4.83</v>
      </c>
      <c r="Q84" s="206">
        <v>0.38</v>
      </c>
      <c r="R84" s="206">
        <v>1.1399999999999999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2.77</v>
      </c>
      <c r="J85" s="206">
        <v>0</v>
      </c>
      <c r="K85" s="206">
        <v>2.62</v>
      </c>
      <c r="L85" s="206">
        <v>0.45</v>
      </c>
      <c r="M85" s="206">
        <v>1.24</v>
      </c>
      <c r="N85" s="206">
        <v>0.11</v>
      </c>
      <c r="O85" s="206">
        <v>0.12</v>
      </c>
      <c r="P85" s="206">
        <v>4.83</v>
      </c>
      <c r="Q85" s="206">
        <v>0.38</v>
      </c>
      <c r="R85" s="206">
        <v>1.1399999999999999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2.77</v>
      </c>
      <c r="J86" s="206">
        <v>0</v>
      </c>
      <c r="K86" s="206">
        <v>2.62</v>
      </c>
      <c r="L86" s="206">
        <v>0.45</v>
      </c>
      <c r="M86" s="206">
        <v>1.24</v>
      </c>
      <c r="N86" s="206">
        <v>0.11</v>
      </c>
      <c r="O86" s="206">
        <v>0.12</v>
      </c>
      <c r="P86" s="206">
        <v>4.83</v>
      </c>
      <c r="Q86" s="206">
        <v>0.38</v>
      </c>
      <c r="R86" s="206">
        <v>1.1399999999999999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2.77</v>
      </c>
      <c r="J87" s="206">
        <v>0</v>
      </c>
      <c r="K87" s="206">
        <v>2.62</v>
      </c>
      <c r="L87" s="206">
        <v>0.45</v>
      </c>
      <c r="M87" s="206">
        <v>1.31</v>
      </c>
      <c r="N87" s="206">
        <v>0.11</v>
      </c>
      <c r="O87" s="206">
        <v>0.12</v>
      </c>
      <c r="P87" s="206">
        <v>4.83</v>
      </c>
      <c r="Q87" s="206">
        <v>0.38</v>
      </c>
      <c r="R87" s="206">
        <v>1.1399999999999999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3.91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2.77</v>
      </c>
      <c r="J88" s="206">
        <v>0</v>
      </c>
      <c r="K88" s="206">
        <v>2.62</v>
      </c>
      <c r="L88" s="206">
        <v>0.45</v>
      </c>
      <c r="M88" s="206">
        <v>1.31</v>
      </c>
      <c r="N88" s="206">
        <v>0.11</v>
      </c>
      <c r="O88" s="206">
        <v>0.12</v>
      </c>
      <c r="P88" s="206">
        <v>4.83</v>
      </c>
      <c r="Q88" s="206">
        <v>0.38</v>
      </c>
      <c r="R88" s="206">
        <v>1.1399999999999999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3.91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2.77</v>
      </c>
      <c r="J89" s="206">
        <v>0</v>
      </c>
      <c r="K89" s="206">
        <v>2.62</v>
      </c>
      <c r="L89" s="206">
        <v>0.68</v>
      </c>
      <c r="M89" s="206">
        <v>1.31</v>
      </c>
      <c r="N89" s="206">
        <v>0.11</v>
      </c>
      <c r="O89" s="206">
        <v>0.12</v>
      </c>
      <c r="P89" s="206">
        <v>4.83</v>
      </c>
      <c r="Q89" s="206">
        <v>0.38</v>
      </c>
      <c r="R89" s="206">
        <v>1.1399999999999999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3.91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2.77</v>
      </c>
      <c r="J90" s="206">
        <v>0</v>
      </c>
      <c r="K90" s="206">
        <v>2.62</v>
      </c>
      <c r="L90" s="206">
        <v>0.77</v>
      </c>
      <c r="M90" s="206">
        <v>1.31</v>
      </c>
      <c r="N90" s="206">
        <v>0.11</v>
      </c>
      <c r="O90" s="206">
        <v>0.12</v>
      </c>
      <c r="P90" s="206">
        <v>4.83</v>
      </c>
      <c r="Q90" s="206">
        <v>0.38</v>
      </c>
      <c r="R90" s="206">
        <v>1.1399999999999999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3.91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2.77</v>
      </c>
      <c r="J91" s="206">
        <v>0</v>
      </c>
      <c r="K91" s="206">
        <v>2.62</v>
      </c>
      <c r="L91" s="206">
        <v>0.74</v>
      </c>
      <c r="M91" s="206">
        <v>1.25</v>
      </c>
      <c r="N91" s="206">
        <v>0.11</v>
      </c>
      <c r="O91" s="206">
        <v>0.12</v>
      </c>
      <c r="P91" s="206">
        <v>4.83</v>
      </c>
      <c r="Q91" s="206">
        <v>0.38</v>
      </c>
      <c r="R91" s="206">
        <v>1.1399999999999999</v>
      </c>
      <c r="S91" s="206">
        <v>0.43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3.91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2.77</v>
      </c>
      <c r="J92" s="206">
        <v>0</v>
      </c>
      <c r="K92" s="206">
        <v>2.62</v>
      </c>
      <c r="L92" s="206">
        <v>0.77</v>
      </c>
      <c r="M92" s="206">
        <v>1.25</v>
      </c>
      <c r="N92" s="206">
        <v>0.11</v>
      </c>
      <c r="O92" s="206">
        <v>0.12</v>
      </c>
      <c r="P92" s="206">
        <v>4.83</v>
      </c>
      <c r="Q92" s="206">
        <v>0.38</v>
      </c>
      <c r="R92" s="206">
        <v>0.6</v>
      </c>
      <c r="S92" s="206">
        <v>0.36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3.91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2.77</v>
      </c>
      <c r="J93" s="206">
        <v>0</v>
      </c>
      <c r="K93" s="206">
        <v>2.62</v>
      </c>
      <c r="L93" s="206">
        <v>0.77</v>
      </c>
      <c r="M93" s="206">
        <v>1.25</v>
      </c>
      <c r="N93" s="206">
        <v>0.11</v>
      </c>
      <c r="O93" s="206">
        <v>0.12</v>
      </c>
      <c r="P93" s="206">
        <v>4.83</v>
      </c>
      <c r="Q93" s="206">
        <v>0.38</v>
      </c>
      <c r="R93" s="206">
        <v>1.1399999999999999</v>
      </c>
      <c r="S93" s="206">
        <v>0.36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3.91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2.77</v>
      </c>
      <c r="J94" s="206">
        <v>0</v>
      </c>
      <c r="K94" s="206">
        <v>2.62</v>
      </c>
      <c r="L94" s="206">
        <v>0.77</v>
      </c>
      <c r="M94" s="206">
        <v>1.25</v>
      </c>
      <c r="N94" s="206">
        <v>0.11</v>
      </c>
      <c r="O94" s="206">
        <v>0.12</v>
      </c>
      <c r="P94" s="206">
        <v>4.83</v>
      </c>
      <c r="Q94" s="206">
        <v>0.38</v>
      </c>
      <c r="R94" s="206">
        <v>1.1399999999999999</v>
      </c>
      <c r="S94" s="206">
        <v>0.36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3.91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2.77</v>
      </c>
      <c r="J95" s="206">
        <v>0</v>
      </c>
      <c r="K95" s="206">
        <v>2.62</v>
      </c>
      <c r="L95" s="206">
        <v>0.77</v>
      </c>
      <c r="M95" s="206">
        <v>1.25</v>
      </c>
      <c r="N95" s="206">
        <v>0.11</v>
      </c>
      <c r="O95" s="206">
        <v>0.12</v>
      </c>
      <c r="P95" s="206">
        <v>4.83</v>
      </c>
      <c r="Q95" s="206">
        <v>0.38</v>
      </c>
      <c r="R95" s="206">
        <v>1.1399999999999999</v>
      </c>
      <c r="S95" s="206">
        <v>0.36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3.91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2.77</v>
      </c>
      <c r="J96" s="206">
        <v>0</v>
      </c>
      <c r="K96" s="206">
        <v>2.62</v>
      </c>
      <c r="L96" s="206">
        <v>0.77</v>
      </c>
      <c r="M96" s="206">
        <v>1.25</v>
      </c>
      <c r="N96" s="206">
        <v>0.11</v>
      </c>
      <c r="O96" s="206">
        <v>0.12</v>
      </c>
      <c r="P96" s="206">
        <v>4.83</v>
      </c>
      <c r="Q96" s="206">
        <v>0.38</v>
      </c>
      <c r="R96" s="206">
        <v>1.1399999999999999</v>
      </c>
      <c r="S96" s="206">
        <v>0.36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3.91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2.77</v>
      </c>
      <c r="J97" s="206">
        <v>0</v>
      </c>
      <c r="K97" s="206">
        <v>2.62</v>
      </c>
      <c r="L97" s="206">
        <v>0.77</v>
      </c>
      <c r="M97" s="206">
        <v>1.25</v>
      </c>
      <c r="N97" s="206">
        <v>0.11</v>
      </c>
      <c r="O97" s="206">
        <v>0.12</v>
      </c>
      <c r="P97" s="206">
        <v>4.83</v>
      </c>
      <c r="Q97" s="206">
        <v>0.38</v>
      </c>
      <c r="R97" s="206">
        <v>1.1399999999999999</v>
      </c>
      <c r="S97" s="206">
        <v>0.36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3.91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2.77</v>
      </c>
      <c r="J98" s="206">
        <v>0</v>
      </c>
      <c r="K98" s="206">
        <v>2.4</v>
      </c>
      <c r="L98" s="206">
        <v>0.77</v>
      </c>
      <c r="M98" s="206">
        <v>1.25</v>
      </c>
      <c r="N98" s="206">
        <v>0.11</v>
      </c>
      <c r="O98" s="206">
        <v>0.12</v>
      </c>
      <c r="P98" s="206">
        <v>4.83</v>
      </c>
      <c r="Q98" s="206">
        <v>0.38</v>
      </c>
      <c r="R98" s="206">
        <v>1.1399999999999999</v>
      </c>
      <c r="S98" s="206">
        <v>0.36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3.91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1.0000000000000005E-3</v>
      </c>
      <c r="E99">
        <f t="shared" si="0"/>
        <v>0</v>
      </c>
      <c r="F99">
        <f t="shared" si="0"/>
        <v>0</v>
      </c>
      <c r="G99">
        <f t="shared" si="0"/>
        <v>6.7500000000000004E-4</v>
      </c>
      <c r="H99">
        <f t="shared" si="0"/>
        <v>0</v>
      </c>
      <c r="I99">
        <f t="shared" si="0"/>
        <v>5.929250000000006E-2</v>
      </c>
      <c r="J99">
        <f t="shared" si="0"/>
        <v>3.4500000000000025E-4</v>
      </c>
      <c r="K99">
        <f t="shared" si="0"/>
        <v>5.5420000000000059E-2</v>
      </c>
      <c r="L99">
        <f t="shared" si="0"/>
        <v>1.1570000000000007E-2</v>
      </c>
      <c r="M99">
        <f t="shared" si="0"/>
        <v>2.7087499999999976E-2</v>
      </c>
      <c r="N99">
        <f t="shared" si="0"/>
        <v>2.6724999999999991E-3</v>
      </c>
      <c r="O99">
        <f t="shared" si="0"/>
        <v>2.8799999999999958E-3</v>
      </c>
      <c r="P99">
        <f t="shared" si="0"/>
        <v>0.1159199999999999</v>
      </c>
      <c r="Q99">
        <f t="shared" si="0"/>
        <v>9.1200000000000014E-3</v>
      </c>
      <c r="R99">
        <f t="shared" si="0"/>
        <v>2.2304999999999998E-2</v>
      </c>
      <c r="S99">
        <f t="shared" si="0"/>
        <v>1.2110000000000017E-2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5.4435000000000025E-2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0.11019499999999997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0.64</v>
      </c>
      <c r="E3" s="206">
        <v>0</v>
      </c>
      <c r="F3" s="206">
        <v>0</v>
      </c>
      <c r="G3" s="206">
        <v>0</v>
      </c>
      <c r="H3" s="206">
        <v>0</v>
      </c>
      <c r="I3" s="206">
        <v>28.25</v>
      </c>
      <c r="J3" s="206">
        <v>0.34</v>
      </c>
      <c r="K3" s="206">
        <v>4.5599999999999996</v>
      </c>
      <c r="L3" s="206">
        <v>287.89</v>
      </c>
      <c r="M3" s="206">
        <v>0.8</v>
      </c>
      <c r="N3" s="206">
        <v>1.52</v>
      </c>
      <c r="O3" s="206">
        <v>0</v>
      </c>
      <c r="P3" s="206">
        <v>1.79</v>
      </c>
      <c r="Q3" s="206">
        <v>4.78</v>
      </c>
      <c r="R3" s="206">
        <v>4.51</v>
      </c>
      <c r="S3" s="206">
        <v>4.08</v>
      </c>
      <c r="T3" s="206">
        <v>1.41</v>
      </c>
      <c r="U3" s="206">
        <v>0.9</v>
      </c>
      <c r="V3" s="206">
        <v>4.4400000000000004</v>
      </c>
      <c r="W3" s="206">
        <v>9.4499999999999993</v>
      </c>
      <c r="X3" s="206">
        <v>20.59</v>
      </c>
      <c r="Y3" s="206">
        <v>0</v>
      </c>
      <c r="Z3" s="206">
        <v>28.85</v>
      </c>
      <c r="AA3" s="206">
        <v>20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0.64</v>
      </c>
      <c r="E4" s="206">
        <v>0</v>
      </c>
      <c r="F4" s="206">
        <v>0</v>
      </c>
      <c r="G4" s="206">
        <v>0</v>
      </c>
      <c r="H4" s="206">
        <v>0</v>
      </c>
      <c r="I4" s="206">
        <v>28.25</v>
      </c>
      <c r="J4" s="206">
        <v>0.34</v>
      </c>
      <c r="K4" s="206">
        <v>4.5599999999999996</v>
      </c>
      <c r="L4" s="206">
        <v>287.89</v>
      </c>
      <c r="M4" s="206">
        <v>0.8</v>
      </c>
      <c r="N4" s="206">
        <v>1.52</v>
      </c>
      <c r="O4" s="206">
        <v>0</v>
      </c>
      <c r="P4" s="206">
        <v>1.79</v>
      </c>
      <c r="Q4" s="206">
        <v>4.78</v>
      </c>
      <c r="R4" s="206">
        <v>4.51</v>
      </c>
      <c r="S4" s="206">
        <v>4.08</v>
      </c>
      <c r="T4" s="206">
        <v>1.41</v>
      </c>
      <c r="U4" s="206">
        <v>0.9</v>
      </c>
      <c r="V4" s="206">
        <v>4.4400000000000004</v>
      </c>
      <c r="W4" s="206">
        <v>9.4499999999999993</v>
      </c>
      <c r="X4" s="206">
        <v>20.59</v>
      </c>
      <c r="Y4" s="206">
        <v>0</v>
      </c>
      <c r="Z4" s="206">
        <v>28.85</v>
      </c>
      <c r="AA4" s="206">
        <v>20</v>
      </c>
      <c r="AB4" s="206">
        <v>0</v>
      </c>
      <c r="AC4" s="206">
        <v>16.87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0.64</v>
      </c>
      <c r="E5" s="206">
        <v>0</v>
      </c>
      <c r="F5" s="206">
        <v>0</v>
      </c>
      <c r="G5" s="206">
        <v>0</v>
      </c>
      <c r="H5" s="206">
        <v>0</v>
      </c>
      <c r="I5" s="206">
        <v>28.25</v>
      </c>
      <c r="J5" s="206">
        <v>0.34</v>
      </c>
      <c r="K5" s="206">
        <v>4.5599999999999996</v>
      </c>
      <c r="L5" s="206">
        <v>287.89</v>
      </c>
      <c r="M5" s="206">
        <v>0.35</v>
      </c>
      <c r="N5" s="206">
        <v>1.52</v>
      </c>
      <c r="O5" s="206">
        <v>0</v>
      </c>
      <c r="P5" s="206">
        <v>1.79</v>
      </c>
      <c r="Q5" s="206">
        <v>4.78</v>
      </c>
      <c r="R5" s="206">
        <v>5.49</v>
      </c>
      <c r="S5" s="206">
        <v>4.08</v>
      </c>
      <c r="T5" s="206">
        <v>1.41</v>
      </c>
      <c r="U5" s="206">
        <v>0.9</v>
      </c>
      <c r="V5" s="206">
        <v>4.4400000000000004</v>
      </c>
      <c r="W5" s="206">
        <v>8.9</v>
      </c>
      <c r="X5" s="206">
        <v>20.59</v>
      </c>
      <c r="Y5" s="206">
        <v>0</v>
      </c>
      <c r="Z5" s="206">
        <v>28.85</v>
      </c>
      <c r="AA5" s="206">
        <v>20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0.64</v>
      </c>
      <c r="E6" s="206">
        <v>0</v>
      </c>
      <c r="F6" s="206">
        <v>0</v>
      </c>
      <c r="G6" s="206">
        <v>0</v>
      </c>
      <c r="H6" s="206">
        <v>0</v>
      </c>
      <c r="I6" s="206">
        <v>28.25</v>
      </c>
      <c r="J6" s="206">
        <v>0.34</v>
      </c>
      <c r="K6" s="206">
        <v>4.5599999999999996</v>
      </c>
      <c r="L6" s="206">
        <v>287.89</v>
      </c>
      <c r="M6" s="206">
        <v>0.23</v>
      </c>
      <c r="N6" s="206">
        <v>1.52</v>
      </c>
      <c r="O6" s="206">
        <v>0</v>
      </c>
      <c r="P6" s="206">
        <v>1.79</v>
      </c>
      <c r="Q6" s="206">
        <v>4.78</v>
      </c>
      <c r="R6" s="206">
        <v>5.49</v>
      </c>
      <c r="S6" s="206">
        <v>4.08</v>
      </c>
      <c r="T6" s="206">
        <v>1.41</v>
      </c>
      <c r="U6" s="206">
        <v>0.9</v>
      </c>
      <c r="V6" s="206">
        <v>4.4400000000000004</v>
      </c>
      <c r="W6" s="206">
        <v>8.9</v>
      </c>
      <c r="X6" s="206">
        <v>20.59</v>
      </c>
      <c r="Y6" s="206">
        <v>0</v>
      </c>
      <c r="Z6" s="206">
        <v>28.85</v>
      </c>
      <c r="AA6" s="206">
        <v>20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0.64</v>
      </c>
      <c r="E7" s="206">
        <v>0</v>
      </c>
      <c r="F7" s="206">
        <v>0</v>
      </c>
      <c r="G7" s="206">
        <v>0</v>
      </c>
      <c r="H7" s="206">
        <v>0</v>
      </c>
      <c r="I7" s="206">
        <v>28.25</v>
      </c>
      <c r="J7" s="206">
        <v>0.34</v>
      </c>
      <c r="K7" s="206">
        <v>4.5599999999999996</v>
      </c>
      <c r="L7" s="206">
        <v>287.89</v>
      </c>
      <c r="M7" s="206">
        <v>0</v>
      </c>
      <c r="N7" s="206">
        <v>1.51</v>
      </c>
      <c r="O7" s="206">
        <v>0</v>
      </c>
      <c r="P7" s="206">
        <v>1.79</v>
      </c>
      <c r="Q7" s="206">
        <v>4.78</v>
      </c>
      <c r="R7" s="206">
        <v>5.49</v>
      </c>
      <c r="S7" s="206">
        <v>3.96</v>
      </c>
      <c r="T7" s="206">
        <v>1.41</v>
      </c>
      <c r="U7" s="206">
        <v>0.9</v>
      </c>
      <c r="V7" s="206">
        <v>4.4400000000000004</v>
      </c>
      <c r="W7" s="206">
        <v>8.9</v>
      </c>
      <c r="X7" s="206">
        <v>20.59</v>
      </c>
      <c r="Y7" s="206">
        <v>0</v>
      </c>
      <c r="Z7" s="206">
        <v>28.85</v>
      </c>
      <c r="AA7" s="206">
        <v>20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0.64</v>
      </c>
      <c r="E8" s="206">
        <v>0</v>
      </c>
      <c r="F8" s="206">
        <v>0</v>
      </c>
      <c r="G8" s="206">
        <v>0</v>
      </c>
      <c r="H8" s="206">
        <v>0</v>
      </c>
      <c r="I8" s="206">
        <v>28.25</v>
      </c>
      <c r="J8" s="206">
        <v>0.34</v>
      </c>
      <c r="K8" s="206">
        <v>4.5599999999999996</v>
      </c>
      <c r="L8" s="206">
        <v>287.89</v>
      </c>
      <c r="M8" s="206">
        <v>0</v>
      </c>
      <c r="N8" s="206">
        <v>1.52</v>
      </c>
      <c r="O8" s="206">
        <v>0</v>
      </c>
      <c r="P8" s="206">
        <v>1.79</v>
      </c>
      <c r="Q8" s="206">
        <v>4.78</v>
      </c>
      <c r="R8" s="206">
        <v>5.49</v>
      </c>
      <c r="S8" s="206">
        <v>3.96</v>
      </c>
      <c r="T8" s="206">
        <v>1.41</v>
      </c>
      <c r="U8" s="206">
        <v>0.9</v>
      </c>
      <c r="V8" s="206">
        <v>4.4400000000000004</v>
      </c>
      <c r="W8" s="206">
        <v>8.9</v>
      </c>
      <c r="X8" s="206">
        <v>20.59</v>
      </c>
      <c r="Y8" s="206">
        <v>0</v>
      </c>
      <c r="Z8" s="206">
        <v>28.85</v>
      </c>
      <c r="AA8" s="206">
        <v>20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0.64</v>
      </c>
      <c r="E9" s="206">
        <v>0</v>
      </c>
      <c r="F9" s="206">
        <v>0</v>
      </c>
      <c r="G9" s="206">
        <v>0</v>
      </c>
      <c r="H9" s="206">
        <v>0</v>
      </c>
      <c r="I9" s="206">
        <v>28.25</v>
      </c>
      <c r="J9" s="206">
        <v>0.34</v>
      </c>
      <c r="K9" s="206">
        <v>4.5599999999999996</v>
      </c>
      <c r="L9" s="206">
        <v>287.89</v>
      </c>
      <c r="M9" s="206">
        <v>0</v>
      </c>
      <c r="N9" s="206">
        <v>1.51</v>
      </c>
      <c r="O9" s="206">
        <v>0</v>
      </c>
      <c r="P9" s="206">
        <v>1.79</v>
      </c>
      <c r="Q9" s="206">
        <v>4.78</v>
      </c>
      <c r="R9" s="206">
        <v>5.49</v>
      </c>
      <c r="S9" s="206">
        <v>3.96</v>
      </c>
      <c r="T9" s="206">
        <v>1.41</v>
      </c>
      <c r="U9" s="206">
        <v>0.9</v>
      </c>
      <c r="V9" s="206">
        <v>4.4400000000000004</v>
      </c>
      <c r="W9" s="206">
        <v>9.08</v>
      </c>
      <c r="X9" s="206">
        <v>20.59</v>
      </c>
      <c r="Y9" s="206">
        <v>0</v>
      </c>
      <c r="Z9" s="206">
        <v>28.85</v>
      </c>
      <c r="AA9" s="206">
        <v>20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0.64</v>
      </c>
      <c r="E10" s="206">
        <v>0</v>
      </c>
      <c r="F10" s="206">
        <v>0</v>
      </c>
      <c r="G10" s="206">
        <v>0</v>
      </c>
      <c r="H10" s="206">
        <v>0</v>
      </c>
      <c r="I10" s="206">
        <v>28.25</v>
      </c>
      <c r="J10" s="206">
        <v>0.34</v>
      </c>
      <c r="K10" s="206">
        <v>4.5599999999999996</v>
      </c>
      <c r="L10" s="206">
        <v>287.89</v>
      </c>
      <c r="M10" s="206">
        <v>0</v>
      </c>
      <c r="N10" s="206">
        <v>1.51</v>
      </c>
      <c r="O10" s="206">
        <v>0</v>
      </c>
      <c r="P10" s="206">
        <v>1.79</v>
      </c>
      <c r="Q10" s="206">
        <v>4.78</v>
      </c>
      <c r="R10" s="206">
        <v>5.49</v>
      </c>
      <c r="S10" s="206">
        <v>3.96</v>
      </c>
      <c r="T10" s="206">
        <v>1.41</v>
      </c>
      <c r="U10" s="206">
        <v>0.9</v>
      </c>
      <c r="V10" s="206">
        <v>4.4400000000000004</v>
      </c>
      <c r="W10" s="206">
        <v>9.08</v>
      </c>
      <c r="X10" s="206">
        <v>20.59</v>
      </c>
      <c r="Y10" s="206">
        <v>0</v>
      </c>
      <c r="Z10" s="206">
        <v>28.85</v>
      </c>
      <c r="AA10" s="206">
        <v>20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0.64</v>
      </c>
      <c r="E11" s="206">
        <v>0</v>
      </c>
      <c r="F11" s="206">
        <v>0</v>
      </c>
      <c r="G11" s="206">
        <v>0</v>
      </c>
      <c r="H11" s="206">
        <v>0</v>
      </c>
      <c r="I11" s="206">
        <v>28.25</v>
      </c>
      <c r="J11" s="206">
        <v>0.34</v>
      </c>
      <c r="K11" s="206">
        <v>4.5599999999999996</v>
      </c>
      <c r="L11" s="206">
        <v>287.89</v>
      </c>
      <c r="M11" s="206">
        <v>0</v>
      </c>
      <c r="N11" s="206">
        <v>1.51</v>
      </c>
      <c r="O11" s="206">
        <v>0</v>
      </c>
      <c r="P11" s="206">
        <v>1.79</v>
      </c>
      <c r="Q11" s="206">
        <v>4.78</v>
      </c>
      <c r="R11" s="206">
        <v>5.48</v>
      </c>
      <c r="S11" s="206">
        <v>3.96</v>
      </c>
      <c r="T11" s="206">
        <v>1.41</v>
      </c>
      <c r="U11" s="206">
        <v>0.9</v>
      </c>
      <c r="V11" s="206">
        <v>4.4400000000000004</v>
      </c>
      <c r="W11" s="206">
        <v>9.08</v>
      </c>
      <c r="X11" s="206">
        <v>20.59</v>
      </c>
      <c r="Y11" s="206">
        <v>0</v>
      </c>
      <c r="Z11" s="206">
        <v>28.85</v>
      </c>
      <c r="AA11" s="206">
        <v>20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0.64</v>
      </c>
      <c r="E12" s="206">
        <v>0</v>
      </c>
      <c r="F12" s="206">
        <v>0</v>
      </c>
      <c r="G12" s="206">
        <v>0</v>
      </c>
      <c r="H12" s="206">
        <v>0</v>
      </c>
      <c r="I12" s="206">
        <v>28.25</v>
      </c>
      <c r="J12" s="206">
        <v>0.34</v>
      </c>
      <c r="K12" s="206">
        <v>4.5599999999999996</v>
      </c>
      <c r="L12" s="206">
        <v>287.89</v>
      </c>
      <c r="M12" s="206">
        <v>0</v>
      </c>
      <c r="N12" s="206">
        <v>1.51</v>
      </c>
      <c r="O12" s="206">
        <v>0</v>
      </c>
      <c r="P12" s="206">
        <v>1.79</v>
      </c>
      <c r="Q12" s="206">
        <v>4.78</v>
      </c>
      <c r="R12" s="206">
        <v>5.48</v>
      </c>
      <c r="S12" s="206">
        <v>3.96</v>
      </c>
      <c r="T12" s="206">
        <v>1.41</v>
      </c>
      <c r="U12" s="206">
        <v>0.9</v>
      </c>
      <c r="V12" s="206">
        <v>4.4400000000000004</v>
      </c>
      <c r="W12" s="206">
        <v>9.08</v>
      </c>
      <c r="X12" s="206">
        <v>20.59</v>
      </c>
      <c r="Y12" s="206">
        <v>0</v>
      </c>
      <c r="Z12" s="206">
        <v>28.85</v>
      </c>
      <c r="AA12" s="206">
        <v>20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0.64</v>
      </c>
      <c r="E13" s="206">
        <v>0</v>
      </c>
      <c r="F13" s="206">
        <v>0</v>
      </c>
      <c r="G13" s="206">
        <v>0</v>
      </c>
      <c r="H13" s="206">
        <v>0</v>
      </c>
      <c r="I13" s="206">
        <v>28.25</v>
      </c>
      <c r="J13" s="206">
        <v>0.34</v>
      </c>
      <c r="K13" s="206">
        <v>4.5599999999999996</v>
      </c>
      <c r="L13" s="206">
        <v>287.89</v>
      </c>
      <c r="M13" s="206">
        <v>0</v>
      </c>
      <c r="N13" s="206">
        <v>1.51</v>
      </c>
      <c r="O13" s="206">
        <v>0</v>
      </c>
      <c r="P13" s="206">
        <v>1.79</v>
      </c>
      <c r="Q13" s="206">
        <v>4.78</v>
      </c>
      <c r="R13" s="206">
        <v>5.48</v>
      </c>
      <c r="S13" s="206">
        <v>3.96</v>
      </c>
      <c r="T13" s="206">
        <v>1.41</v>
      </c>
      <c r="U13" s="206">
        <v>0.9</v>
      </c>
      <c r="V13" s="206">
        <v>4.4400000000000004</v>
      </c>
      <c r="W13" s="206">
        <v>9.08</v>
      </c>
      <c r="X13" s="206">
        <v>20.59</v>
      </c>
      <c r="Y13" s="206">
        <v>0</v>
      </c>
      <c r="Z13" s="206">
        <v>28.85</v>
      </c>
      <c r="AA13" s="206">
        <v>20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0.64</v>
      </c>
      <c r="E14" s="206">
        <v>0</v>
      </c>
      <c r="F14" s="206">
        <v>0</v>
      </c>
      <c r="G14" s="206">
        <v>0</v>
      </c>
      <c r="H14" s="206">
        <v>0</v>
      </c>
      <c r="I14" s="206">
        <v>28.25</v>
      </c>
      <c r="J14" s="206">
        <v>0.34</v>
      </c>
      <c r="K14" s="206">
        <v>4.5599999999999996</v>
      </c>
      <c r="L14" s="206">
        <v>287.89</v>
      </c>
      <c r="M14" s="206">
        <v>0</v>
      </c>
      <c r="N14" s="206">
        <v>1.51</v>
      </c>
      <c r="O14" s="206">
        <v>0</v>
      </c>
      <c r="P14" s="206">
        <v>1.79</v>
      </c>
      <c r="Q14" s="206">
        <v>4.78</v>
      </c>
      <c r="R14" s="206">
        <v>5.48</v>
      </c>
      <c r="S14" s="206">
        <v>3.96</v>
      </c>
      <c r="T14" s="206">
        <v>1.41</v>
      </c>
      <c r="U14" s="206">
        <v>0.9</v>
      </c>
      <c r="V14" s="206">
        <v>4.4400000000000004</v>
      </c>
      <c r="W14" s="206">
        <v>9.08</v>
      </c>
      <c r="X14" s="206">
        <v>20.59</v>
      </c>
      <c r="Y14" s="206">
        <v>0</v>
      </c>
      <c r="Z14" s="206">
        <v>28.85</v>
      </c>
      <c r="AA14" s="206">
        <v>20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0.64</v>
      </c>
      <c r="E15" s="206">
        <v>0</v>
      </c>
      <c r="F15" s="206">
        <v>0</v>
      </c>
      <c r="G15" s="206">
        <v>0</v>
      </c>
      <c r="H15" s="206">
        <v>0</v>
      </c>
      <c r="I15" s="206">
        <v>28.25</v>
      </c>
      <c r="J15" s="206">
        <v>0.34</v>
      </c>
      <c r="K15" s="206">
        <v>4.5599999999999996</v>
      </c>
      <c r="L15" s="206">
        <v>287.89</v>
      </c>
      <c r="M15" s="206">
        <v>0.67</v>
      </c>
      <c r="N15" s="206">
        <v>1.51</v>
      </c>
      <c r="O15" s="206">
        <v>0</v>
      </c>
      <c r="P15" s="206">
        <v>1.79</v>
      </c>
      <c r="Q15" s="206">
        <v>4.78</v>
      </c>
      <c r="R15" s="206">
        <v>5.38</v>
      </c>
      <c r="S15" s="206">
        <v>3.96</v>
      </c>
      <c r="T15" s="206">
        <v>1.41</v>
      </c>
      <c r="U15" s="206">
        <v>0.9</v>
      </c>
      <c r="V15" s="206">
        <v>4.4400000000000004</v>
      </c>
      <c r="W15" s="206">
        <v>9.08</v>
      </c>
      <c r="X15" s="206">
        <v>20.59</v>
      </c>
      <c r="Y15" s="206">
        <v>0</v>
      </c>
      <c r="Z15" s="206">
        <v>28.85</v>
      </c>
      <c r="AA15" s="206">
        <v>20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0.64</v>
      </c>
      <c r="E16" s="206">
        <v>0</v>
      </c>
      <c r="F16" s="206">
        <v>0</v>
      </c>
      <c r="G16" s="206">
        <v>0</v>
      </c>
      <c r="H16" s="206">
        <v>0</v>
      </c>
      <c r="I16" s="206">
        <v>28.25</v>
      </c>
      <c r="J16" s="206">
        <v>0.34</v>
      </c>
      <c r="K16" s="206">
        <v>4.5599999999999996</v>
      </c>
      <c r="L16" s="206">
        <v>287.89</v>
      </c>
      <c r="M16" s="206">
        <v>0.67</v>
      </c>
      <c r="N16" s="206">
        <v>1.52</v>
      </c>
      <c r="O16" s="206">
        <v>0</v>
      </c>
      <c r="P16" s="206">
        <v>1.79</v>
      </c>
      <c r="Q16" s="206">
        <v>4.78</v>
      </c>
      <c r="R16" s="206">
        <v>5.38</v>
      </c>
      <c r="S16" s="206">
        <v>3.96</v>
      </c>
      <c r="T16" s="206">
        <v>1.41</v>
      </c>
      <c r="U16" s="206">
        <v>0.9</v>
      </c>
      <c r="V16" s="206">
        <v>4.4400000000000004</v>
      </c>
      <c r="W16" s="206">
        <v>9.08</v>
      </c>
      <c r="X16" s="206">
        <v>20.59</v>
      </c>
      <c r="Y16" s="206">
        <v>0</v>
      </c>
      <c r="Z16" s="206">
        <v>28.85</v>
      </c>
      <c r="AA16" s="206">
        <v>20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0.64</v>
      </c>
      <c r="E17" s="206">
        <v>0</v>
      </c>
      <c r="F17" s="206">
        <v>0</v>
      </c>
      <c r="G17" s="206">
        <v>0</v>
      </c>
      <c r="H17" s="206">
        <v>0</v>
      </c>
      <c r="I17" s="206">
        <v>28.25</v>
      </c>
      <c r="J17" s="206">
        <v>0.34</v>
      </c>
      <c r="K17" s="206">
        <v>4.57</v>
      </c>
      <c r="L17" s="206">
        <v>287.89</v>
      </c>
      <c r="M17" s="206">
        <v>0.67</v>
      </c>
      <c r="N17" s="206">
        <v>2.94</v>
      </c>
      <c r="O17" s="206">
        <v>0</v>
      </c>
      <c r="P17" s="206">
        <v>1.79</v>
      </c>
      <c r="Q17" s="206">
        <v>4.78</v>
      </c>
      <c r="R17" s="206">
        <v>5.47</v>
      </c>
      <c r="S17" s="206">
        <v>4.03</v>
      </c>
      <c r="T17" s="206">
        <v>1.41</v>
      </c>
      <c r="U17" s="206">
        <v>0.9</v>
      </c>
      <c r="V17" s="206">
        <v>4.4400000000000004</v>
      </c>
      <c r="W17" s="206">
        <v>9.08</v>
      </c>
      <c r="X17" s="206">
        <v>20.59</v>
      </c>
      <c r="Y17" s="206">
        <v>0</v>
      </c>
      <c r="Z17" s="206">
        <v>28.85</v>
      </c>
      <c r="AA17" s="206">
        <v>20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0.64</v>
      </c>
      <c r="E18" s="206">
        <v>0</v>
      </c>
      <c r="F18" s="206">
        <v>0</v>
      </c>
      <c r="G18" s="206">
        <v>0</v>
      </c>
      <c r="H18" s="206">
        <v>0</v>
      </c>
      <c r="I18" s="206">
        <v>28.25</v>
      </c>
      <c r="J18" s="206">
        <v>0.34</v>
      </c>
      <c r="K18" s="206">
        <v>4.57</v>
      </c>
      <c r="L18" s="206">
        <v>287.89</v>
      </c>
      <c r="M18" s="206">
        <v>0.67</v>
      </c>
      <c r="N18" s="206">
        <v>1.51</v>
      </c>
      <c r="O18" s="206">
        <v>0</v>
      </c>
      <c r="P18" s="206">
        <v>1.79</v>
      </c>
      <c r="Q18" s="206">
        <v>4.78</v>
      </c>
      <c r="R18" s="206">
        <v>5.47</v>
      </c>
      <c r="S18" s="206">
        <v>4.03</v>
      </c>
      <c r="T18" s="206">
        <v>1.41</v>
      </c>
      <c r="U18" s="206">
        <v>0.9</v>
      </c>
      <c r="V18" s="206">
        <v>4.4400000000000004</v>
      </c>
      <c r="W18" s="206">
        <v>9.08</v>
      </c>
      <c r="X18" s="206">
        <v>20.59</v>
      </c>
      <c r="Y18" s="206">
        <v>0</v>
      </c>
      <c r="Z18" s="206">
        <v>28.85</v>
      </c>
      <c r="AA18" s="206">
        <v>20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0.64</v>
      </c>
      <c r="E19" s="206">
        <v>0</v>
      </c>
      <c r="F19" s="206">
        <v>0</v>
      </c>
      <c r="G19" s="206">
        <v>0</v>
      </c>
      <c r="H19" s="206">
        <v>0</v>
      </c>
      <c r="I19" s="206">
        <v>28.25</v>
      </c>
      <c r="J19" s="206">
        <v>0.34</v>
      </c>
      <c r="K19" s="206">
        <v>4.57</v>
      </c>
      <c r="L19" s="206">
        <v>287.89</v>
      </c>
      <c r="M19" s="206">
        <v>0.67</v>
      </c>
      <c r="N19" s="206">
        <v>2.2200000000000002</v>
      </c>
      <c r="O19" s="206">
        <v>0</v>
      </c>
      <c r="P19" s="206">
        <v>1.79</v>
      </c>
      <c r="Q19" s="206">
        <v>4.78</v>
      </c>
      <c r="R19" s="206">
        <v>5.6</v>
      </c>
      <c r="S19" s="206">
        <v>4.03</v>
      </c>
      <c r="T19" s="206">
        <v>1.41</v>
      </c>
      <c r="U19" s="206">
        <v>0.9</v>
      </c>
      <c r="V19" s="206">
        <v>4.4400000000000004</v>
      </c>
      <c r="W19" s="206">
        <v>9.08</v>
      </c>
      <c r="X19" s="206">
        <v>20.59</v>
      </c>
      <c r="Y19" s="206">
        <v>0</v>
      </c>
      <c r="Z19" s="206">
        <v>30.32</v>
      </c>
      <c r="AA19" s="206">
        <v>20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0.64</v>
      </c>
      <c r="E20" s="206">
        <v>0</v>
      </c>
      <c r="F20" s="206">
        <v>0</v>
      </c>
      <c r="G20" s="206">
        <v>0</v>
      </c>
      <c r="H20" s="206">
        <v>0</v>
      </c>
      <c r="I20" s="206">
        <v>28.25</v>
      </c>
      <c r="J20" s="206">
        <v>0.34</v>
      </c>
      <c r="K20" s="206">
        <v>4.57</v>
      </c>
      <c r="L20" s="206">
        <v>287.89</v>
      </c>
      <c r="M20" s="206">
        <v>1.23</v>
      </c>
      <c r="N20" s="206">
        <v>1.52</v>
      </c>
      <c r="O20" s="206">
        <v>0</v>
      </c>
      <c r="P20" s="206">
        <v>1.79</v>
      </c>
      <c r="Q20" s="206">
        <v>4.78</v>
      </c>
      <c r="R20" s="206">
        <v>5.6</v>
      </c>
      <c r="S20" s="206">
        <v>4.03</v>
      </c>
      <c r="T20" s="206">
        <v>1.41</v>
      </c>
      <c r="U20" s="206">
        <v>0.9</v>
      </c>
      <c r="V20" s="206">
        <v>4.4400000000000004</v>
      </c>
      <c r="W20" s="206">
        <v>9.08</v>
      </c>
      <c r="X20" s="206">
        <v>20.59</v>
      </c>
      <c r="Y20" s="206">
        <v>0</v>
      </c>
      <c r="Z20" s="206">
        <v>30.32</v>
      </c>
      <c r="AA20" s="206">
        <v>20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0.64</v>
      </c>
      <c r="E21" s="206">
        <v>0</v>
      </c>
      <c r="F21" s="206">
        <v>0</v>
      </c>
      <c r="G21" s="206">
        <v>0</v>
      </c>
      <c r="H21" s="206">
        <v>0</v>
      </c>
      <c r="I21" s="206">
        <v>28.25</v>
      </c>
      <c r="J21" s="206">
        <v>0.34</v>
      </c>
      <c r="K21" s="206">
        <v>4.57</v>
      </c>
      <c r="L21" s="206">
        <v>287.89</v>
      </c>
      <c r="M21" s="206">
        <v>1.0900000000000001</v>
      </c>
      <c r="N21" s="206">
        <v>1.52</v>
      </c>
      <c r="O21" s="206">
        <v>0</v>
      </c>
      <c r="P21" s="206">
        <v>1.79</v>
      </c>
      <c r="Q21" s="206">
        <v>4.78</v>
      </c>
      <c r="R21" s="206">
        <v>5.74</v>
      </c>
      <c r="S21" s="206">
        <v>4.16</v>
      </c>
      <c r="T21" s="206">
        <v>1.41</v>
      </c>
      <c r="U21" s="206">
        <v>0.9</v>
      </c>
      <c r="V21" s="206">
        <v>4.4400000000000004</v>
      </c>
      <c r="W21" s="206">
        <v>9.08</v>
      </c>
      <c r="X21" s="206">
        <v>20.59</v>
      </c>
      <c r="Y21" s="206">
        <v>0</v>
      </c>
      <c r="Z21" s="206">
        <v>30.32</v>
      </c>
      <c r="AA21" s="206">
        <v>20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0.64</v>
      </c>
      <c r="E22" s="206">
        <v>0</v>
      </c>
      <c r="F22" s="206">
        <v>0</v>
      </c>
      <c r="G22" s="206">
        <v>0</v>
      </c>
      <c r="H22" s="206">
        <v>0</v>
      </c>
      <c r="I22" s="206">
        <v>28.25</v>
      </c>
      <c r="J22" s="206">
        <v>0.34</v>
      </c>
      <c r="K22" s="206">
        <v>4.57</v>
      </c>
      <c r="L22" s="206">
        <v>287.89</v>
      </c>
      <c r="M22" s="206">
        <v>1.38</v>
      </c>
      <c r="N22" s="206">
        <v>1.52</v>
      </c>
      <c r="O22" s="206">
        <v>0</v>
      </c>
      <c r="P22" s="206">
        <v>1.79</v>
      </c>
      <c r="Q22" s="206">
        <v>4.78</v>
      </c>
      <c r="R22" s="206">
        <v>5.74</v>
      </c>
      <c r="S22" s="206">
        <v>4.16</v>
      </c>
      <c r="T22" s="206">
        <v>1.41</v>
      </c>
      <c r="U22" s="206">
        <v>0.9</v>
      </c>
      <c r="V22" s="206">
        <v>4.4400000000000004</v>
      </c>
      <c r="W22" s="206">
        <v>9.08</v>
      </c>
      <c r="X22" s="206">
        <v>20.59</v>
      </c>
      <c r="Y22" s="206">
        <v>0</v>
      </c>
      <c r="Z22" s="206">
        <v>30.32</v>
      </c>
      <c r="AA22" s="206">
        <v>20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0.64</v>
      </c>
      <c r="E23" s="206">
        <v>0</v>
      </c>
      <c r="F23" s="206">
        <v>0</v>
      </c>
      <c r="G23" s="206">
        <v>0</v>
      </c>
      <c r="H23" s="206">
        <v>0</v>
      </c>
      <c r="I23" s="206">
        <v>28.25</v>
      </c>
      <c r="J23" s="206">
        <v>0.34</v>
      </c>
      <c r="K23" s="206">
        <v>4.57</v>
      </c>
      <c r="L23" s="206">
        <v>287.89</v>
      </c>
      <c r="M23" s="206">
        <v>1.0900000000000001</v>
      </c>
      <c r="N23" s="206">
        <v>1.52</v>
      </c>
      <c r="O23" s="206">
        <v>0</v>
      </c>
      <c r="P23" s="206">
        <v>1.79</v>
      </c>
      <c r="Q23" s="206">
        <v>4.78</v>
      </c>
      <c r="R23" s="206">
        <v>7.73</v>
      </c>
      <c r="S23" s="206">
        <v>4.16</v>
      </c>
      <c r="T23" s="206">
        <v>1.41</v>
      </c>
      <c r="U23" s="206">
        <v>0.9</v>
      </c>
      <c r="V23" s="206">
        <v>4.4400000000000004</v>
      </c>
      <c r="W23" s="206">
        <v>9.08</v>
      </c>
      <c r="X23" s="206">
        <v>20.59</v>
      </c>
      <c r="Y23" s="206">
        <v>0</v>
      </c>
      <c r="Z23" s="206">
        <v>28.85</v>
      </c>
      <c r="AA23" s="206">
        <v>20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0.64</v>
      </c>
      <c r="E24" s="206">
        <v>0</v>
      </c>
      <c r="F24" s="206">
        <v>0</v>
      </c>
      <c r="G24" s="206">
        <v>0</v>
      </c>
      <c r="H24" s="206">
        <v>0</v>
      </c>
      <c r="I24" s="206">
        <v>28.25</v>
      </c>
      <c r="J24" s="206">
        <v>0.34</v>
      </c>
      <c r="K24" s="206">
        <v>4.59</v>
      </c>
      <c r="L24" s="206">
        <v>287.89</v>
      </c>
      <c r="M24" s="206">
        <v>1.0900000000000001</v>
      </c>
      <c r="N24" s="206">
        <v>1.52</v>
      </c>
      <c r="O24" s="206">
        <v>0</v>
      </c>
      <c r="P24" s="206">
        <v>1.79</v>
      </c>
      <c r="Q24" s="206">
        <v>4.78</v>
      </c>
      <c r="R24" s="206">
        <v>10.1</v>
      </c>
      <c r="S24" s="206">
        <v>4.3899999999999997</v>
      </c>
      <c r="T24" s="206">
        <v>1.41</v>
      </c>
      <c r="U24" s="206">
        <v>0.9</v>
      </c>
      <c r="V24" s="206">
        <v>4.4400000000000004</v>
      </c>
      <c r="W24" s="206">
        <v>9.08</v>
      </c>
      <c r="X24" s="206">
        <v>20.59</v>
      </c>
      <c r="Y24" s="206">
        <v>0</v>
      </c>
      <c r="Z24" s="206">
        <v>28.85</v>
      </c>
      <c r="AA24" s="206">
        <v>20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0.64</v>
      </c>
      <c r="E25" s="206">
        <v>0</v>
      </c>
      <c r="F25" s="206">
        <v>0</v>
      </c>
      <c r="G25" s="206">
        <v>0</v>
      </c>
      <c r="H25" s="206">
        <v>0</v>
      </c>
      <c r="I25" s="206">
        <v>28.25</v>
      </c>
      <c r="J25" s="206">
        <v>0.34</v>
      </c>
      <c r="K25" s="206">
        <v>9.3800000000000008</v>
      </c>
      <c r="L25" s="206">
        <v>287.89</v>
      </c>
      <c r="M25" s="206">
        <v>1.0900000000000001</v>
      </c>
      <c r="N25" s="206">
        <v>1.52</v>
      </c>
      <c r="O25" s="206">
        <v>0</v>
      </c>
      <c r="P25" s="206">
        <v>1.79</v>
      </c>
      <c r="Q25" s="206">
        <v>4.78</v>
      </c>
      <c r="R25" s="206">
        <v>10.32</v>
      </c>
      <c r="S25" s="206">
        <v>6.18</v>
      </c>
      <c r="T25" s="206">
        <v>1.41</v>
      </c>
      <c r="U25" s="206">
        <v>0.9</v>
      </c>
      <c r="V25" s="206">
        <v>4.62</v>
      </c>
      <c r="W25" s="206">
        <v>9.25</v>
      </c>
      <c r="X25" s="206">
        <v>21.69</v>
      </c>
      <c r="Y25" s="206">
        <v>0</v>
      </c>
      <c r="Z25" s="206">
        <v>28.85</v>
      </c>
      <c r="AA25" s="206">
        <v>20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0.64</v>
      </c>
      <c r="E26" s="206">
        <v>0</v>
      </c>
      <c r="F26" s="206">
        <v>0</v>
      </c>
      <c r="G26" s="206">
        <v>0</v>
      </c>
      <c r="H26" s="206">
        <v>0</v>
      </c>
      <c r="I26" s="206">
        <v>28.25</v>
      </c>
      <c r="J26" s="206">
        <v>0.34</v>
      </c>
      <c r="K26" s="206">
        <v>0.39</v>
      </c>
      <c r="L26" s="206">
        <v>241.89</v>
      </c>
      <c r="M26" s="206">
        <v>1.0900000000000001</v>
      </c>
      <c r="N26" s="206">
        <v>1.52</v>
      </c>
      <c r="O26" s="206">
        <v>0</v>
      </c>
      <c r="P26" s="206">
        <v>1.79</v>
      </c>
      <c r="Q26" s="206">
        <v>4.78</v>
      </c>
      <c r="R26" s="206">
        <v>1.65</v>
      </c>
      <c r="S26" s="206">
        <v>1.08</v>
      </c>
      <c r="T26" s="206">
        <v>1.41</v>
      </c>
      <c r="U26" s="206">
        <v>0.9</v>
      </c>
      <c r="V26" s="206">
        <v>1.03</v>
      </c>
      <c r="W26" s="206">
        <v>0.57999999999999996</v>
      </c>
      <c r="X26" s="206">
        <v>1.92</v>
      </c>
      <c r="Y26" s="206">
        <v>0</v>
      </c>
      <c r="Z26" s="206">
        <v>2.81</v>
      </c>
      <c r="AA26" s="206">
        <v>1.1599999999999999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7.33</v>
      </c>
      <c r="H27" s="206">
        <v>0</v>
      </c>
      <c r="I27" s="206">
        <v>26.91</v>
      </c>
      <c r="J27" s="206">
        <v>0</v>
      </c>
      <c r="K27" s="206">
        <v>1.51</v>
      </c>
      <c r="L27" s="206">
        <v>179.61</v>
      </c>
      <c r="M27" s="206">
        <v>1.0900000000000001</v>
      </c>
      <c r="N27" s="206">
        <v>1.52</v>
      </c>
      <c r="O27" s="206">
        <v>0</v>
      </c>
      <c r="P27" s="206">
        <v>1.79</v>
      </c>
      <c r="Q27" s="206">
        <v>4.78</v>
      </c>
      <c r="R27" s="206">
        <v>0.5</v>
      </c>
      <c r="S27" s="206">
        <v>0.34</v>
      </c>
      <c r="T27" s="206">
        <v>1.41</v>
      </c>
      <c r="U27" s="206">
        <v>0.9</v>
      </c>
      <c r="V27" s="206">
        <v>1.03</v>
      </c>
      <c r="W27" s="206">
        <v>0.57999999999999996</v>
      </c>
      <c r="X27" s="206">
        <v>1.26</v>
      </c>
      <c r="Y27" s="206">
        <v>0</v>
      </c>
      <c r="Z27" s="206">
        <v>2.81</v>
      </c>
      <c r="AA27" s="206">
        <v>1.1599999999999999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13.81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7.33</v>
      </c>
      <c r="H28" s="206">
        <v>0</v>
      </c>
      <c r="I28" s="206">
        <v>20.350000000000001</v>
      </c>
      <c r="J28" s="206">
        <v>0</v>
      </c>
      <c r="K28" s="206">
        <v>0.39</v>
      </c>
      <c r="L28" s="206">
        <v>122.13</v>
      </c>
      <c r="M28" s="206">
        <v>1.0900000000000001</v>
      </c>
      <c r="N28" s="206">
        <v>1.52</v>
      </c>
      <c r="O28" s="206">
        <v>0</v>
      </c>
      <c r="P28" s="206">
        <v>1.79</v>
      </c>
      <c r="Q28" s="206">
        <v>0.3</v>
      </c>
      <c r="R28" s="206">
        <v>0.5</v>
      </c>
      <c r="S28" s="206">
        <v>0.34</v>
      </c>
      <c r="T28" s="206">
        <v>1.41</v>
      </c>
      <c r="U28" s="206">
        <v>0.9</v>
      </c>
      <c r="V28" s="206">
        <v>1.03</v>
      </c>
      <c r="W28" s="206">
        <v>0.57999999999999996</v>
      </c>
      <c r="X28" s="206">
        <v>1.26</v>
      </c>
      <c r="Y28" s="206">
        <v>0</v>
      </c>
      <c r="Z28" s="206">
        <v>2.81</v>
      </c>
      <c r="AA28" s="206">
        <v>1.1599999999999999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19.600000000000001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7.33</v>
      </c>
      <c r="H29" s="206">
        <v>0</v>
      </c>
      <c r="I29" s="206">
        <v>15.98</v>
      </c>
      <c r="J29" s="206">
        <v>0</v>
      </c>
      <c r="K29" s="206">
        <v>0.39</v>
      </c>
      <c r="L29" s="206">
        <v>122.13</v>
      </c>
      <c r="M29" s="206">
        <v>1.0900000000000001</v>
      </c>
      <c r="N29" s="206">
        <v>1.52</v>
      </c>
      <c r="O29" s="206">
        <v>0</v>
      </c>
      <c r="P29" s="206">
        <v>1.79</v>
      </c>
      <c r="Q29" s="206">
        <v>0.28000000000000003</v>
      </c>
      <c r="R29" s="206">
        <v>0.5</v>
      </c>
      <c r="S29" s="206">
        <v>0.34</v>
      </c>
      <c r="T29" s="206">
        <v>1.41</v>
      </c>
      <c r="U29" s="206">
        <v>0.9</v>
      </c>
      <c r="V29" s="206">
        <v>1.03</v>
      </c>
      <c r="W29" s="206">
        <v>0.57999999999999996</v>
      </c>
      <c r="X29" s="206">
        <v>1.26</v>
      </c>
      <c r="Y29" s="206">
        <v>0</v>
      </c>
      <c r="Z29" s="206">
        <v>2.81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8</v>
      </c>
      <c r="H30" s="206">
        <v>0</v>
      </c>
      <c r="I30" s="206">
        <v>11.61</v>
      </c>
      <c r="J30" s="206">
        <v>0</v>
      </c>
      <c r="K30" s="206">
        <v>0.39</v>
      </c>
      <c r="L30" s="206">
        <v>122.13</v>
      </c>
      <c r="M30" s="206">
        <v>1.0900000000000001</v>
      </c>
      <c r="N30" s="206">
        <v>1.52</v>
      </c>
      <c r="O30" s="206">
        <v>0</v>
      </c>
      <c r="P30" s="206">
        <v>1.79</v>
      </c>
      <c r="Q30" s="206">
        <v>0.28000000000000003</v>
      </c>
      <c r="R30" s="206">
        <v>0.5</v>
      </c>
      <c r="S30" s="206">
        <v>0.34</v>
      </c>
      <c r="T30" s="206">
        <v>1.41</v>
      </c>
      <c r="U30" s="206">
        <v>0.9</v>
      </c>
      <c r="V30" s="206">
        <v>1.03</v>
      </c>
      <c r="W30" s="206">
        <v>0.57999999999999996</v>
      </c>
      <c r="X30" s="206">
        <v>1.26</v>
      </c>
      <c r="Y30" s="206">
        <v>0</v>
      </c>
      <c r="Z30" s="206">
        <v>2.81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0</v>
      </c>
      <c r="H31" s="206">
        <v>0</v>
      </c>
      <c r="I31" s="206">
        <v>11.61</v>
      </c>
      <c r="J31" s="206">
        <v>0</v>
      </c>
      <c r="K31" s="206">
        <v>0.39</v>
      </c>
      <c r="L31" s="206">
        <v>122.13</v>
      </c>
      <c r="M31" s="206">
        <v>1.0900000000000001</v>
      </c>
      <c r="N31" s="206">
        <v>1.52</v>
      </c>
      <c r="O31" s="206">
        <v>0</v>
      </c>
      <c r="P31" s="206">
        <v>1.79</v>
      </c>
      <c r="Q31" s="206">
        <v>0.28000000000000003</v>
      </c>
      <c r="R31" s="206">
        <v>1.49</v>
      </c>
      <c r="S31" s="206">
        <v>0.34</v>
      </c>
      <c r="T31" s="206">
        <v>1.41</v>
      </c>
      <c r="U31" s="206">
        <v>0.9</v>
      </c>
      <c r="V31" s="206">
        <v>1.03</v>
      </c>
      <c r="W31" s="206">
        <v>0.77</v>
      </c>
      <c r="X31" s="206">
        <v>1.26</v>
      </c>
      <c r="Y31" s="206">
        <v>0</v>
      </c>
      <c r="Z31" s="206">
        <v>2.81</v>
      </c>
      <c r="AA31" s="206">
        <v>1.1599999999999999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0</v>
      </c>
      <c r="H32" s="206">
        <v>0</v>
      </c>
      <c r="I32" s="206">
        <v>11.61</v>
      </c>
      <c r="J32" s="206">
        <v>0</v>
      </c>
      <c r="K32" s="206">
        <v>0.39</v>
      </c>
      <c r="L32" s="206">
        <v>122.13</v>
      </c>
      <c r="M32" s="206">
        <v>1.0900000000000001</v>
      </c>
      <c r="N32" s="206">
        <v>1.52</v>
      </c>
      <c r="O32" s="206">
        <v>0</v>
      </c>
      <c r="P32" s="206">
        <v>1.79</v>
      </c>
      <c r="Q32" s="206">
        <v>0.28000000000000003</v>
      </c>
      <c r="R32" s="206">
        <v>1.49</v>
      </c>
      <c r="S32" s="206">
        <v>0.34</v>
      </c>
      <c r="T32" s="206">
        <v>1.41</v>
      </c>
      <c r="U32" s="206">
        <v>0.9</v>
      </c>
      <c r="V32" s="206">
        <v>1.03</v>
      </c>
      <c r="W32" s="206">
        <v>0.77</v>
      </c>
      <c r="X32" s="206">
        <v>1.26</v>
      </c>
      <c r="Y32" s="206">
        <v>0</v>
      </c>
      <c r="Z32" s="206">
        <v>2.81</v>
      </c>
      <c r="AA32" s="206">
        <v>1.1599999999999999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0</v>
      </c>
      <c r="H33" s="206">
        <v>0</v>
      </c>
      <c r="I33" s="206">
        <v>11.61</v>
      </c>
      <c r="J33" s="206">
        <v>0</v>
      </c>
      <c r="K33" s="206">
        <v>0.39</v>
      </c>
      <c r="L33" s="206">
        <v>122.13</v>
      </c>
      <c r="M33" s="206">
        <v>1.0900000000000001</v>
      </c>
      <c r="N33" s="206">
        <v>1.52</v>
      </c>
      <c r="O33" s="206">
        <v>0</v>
      </c>
      <c r="P33" s="206">
        <v>1.79</v>
      </c>
      <c r="Q33" s="206">
        <v>0.28000000000000003</v>
      </c>
      <c r="R33" s="206">
        <v>1.49</v>
      </c>
      <c r="S33" s="206">
        <v>0.34</v>
      </c>
      <c r="T33" s="206">
        <v>1.41</v>
      </c>
      <c r="U33" s="206">
        <v>0.9</v>
      </c>
      <c r="V33" s="206">
        <v>1.03</v>
      </c>
      <c r="W33" s="206">
        <v>0.77</v>
      </c>
      <c r="X33" s="206">
        <v>1.26</v>
      </c>
      <c r="Y33" s="206">
        <v>0</v>
      </c>
      <c r="Z33" s="206">
        <v>2.81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0</v>
      </c>
      <c r="H34" s="206">
        <v>0</v>
      </c>
      <c r="I34" s="206">
        <v>11.61</v>
      </c>
      <c r="J34" s="206">
        <v>0</v>
      </c>
      <c r="K34" s="206">
        <v>0.39</v>
      </c>
      <c r="L34" s="206">
        <v>122.13</v>
      </c>
      <c r="M34" s="206">
        <v>1.0900000000000001</v>
      </c>
      <c r="N34" s="206">
        <v>1.52</v>
      </c>
      <c r="O34" s="206">
        <v>0</v>
      </c>
      <c r="P34" s="206">
        <v>1.79</v>
      </c>
      <c r="Q34" s="206">
        <v>0.28000000000000003</v>
      </c>
      <c r="R34" s="206">
        <v>1.49</v>
      </c>
      <c r="S34" s="206">
        <v>0.34</v>
      </c>
      <c r="T34" s="206">
        <v>1.41</v>
      </c>
      <c r="U34" s="206">
        <v>0.9</v>
      </c>
      <c r="V34" s="206">
        <v>1.03</v>
      </c>
      <c r="W34" s="206">
        <v>0.77</v>
      </c>
      <c r="X34" s="206">
        <v>1.26</v>
      </c>
      <c r="Y34" s="206">
        <v>0</v>
      </c>
      <c r="Z34" s="206">
        <v>2.81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0</v>
      </c>
      <c r="H35" s="206">
        <v>0</v>
      </c>
      <c r="I35" s="206">
        <v>11.27</v>
      </c>
      <c r="J35" s="206">
        <v>0</v>
      </c>
      <c r="K35" s="206">
        <v>0.39</v>
      </c>
      <c r="L35" s="206">
        <v>122.13</v>
      </c>
      <c r="M35" s="206">
        <v>1.69</v>
      </c>
      <c r="N35" s="206">
        <v>1.52</v>
      </c>
      <c r="O35" s="206">
        <v>0</v>
      </c>
      <c r="P35" s="206">
        <v>1.79</v>
      </c>
      <c r="Q35" s="206">
        <v>0.28000000000000003</v>
      </c>
      <c r="R35" s="206">
        <v>1.49</v>
      </c>
      <c r="S35" s="206">
        <v>0.34</v>
      </c>
      <c r="T35" s="206">
        <v>1.41</v>
      </c>
      <c r="U35" s="206">
        <v>0.9</v>
      </c>
      <c r="V35" s="206">
        <v>1.03</v>
      </c>
      <c r="W35" s="206">
        <v>0.77</v>
      </c>
      <c r="X35" s="206">
        <v>1.26</v>
      </c>
      <c r="Y35" s="206">
        <v>0</v>
      </c>
      <c r="Z35" s="206">
        <v>2.81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0</v>
      </c>
      <c r="H36" s="206">
        <v>0</v>
      </c>
      <c r="I36" s="206">
        <v>11.27</v>
      </c>
      <c r="J36" s="206">
        <v>0</v>
      </c>
      <c r="K36" s="206">
        <v>0.39</v>
      </c>
      <c r="L36" s="206">
        <v>122.13</v>
      </c>
      <c r="M36" s="206">
        <v>1.69</v>
      </c>
      <c r="N36" s="206">
        <v>1.52</v>
      </c>
      <c r="O36" s="206">
        <v>0</v>
      </c>
      <c r="P36" s="206">
        <v>1.79</v>
      </c>
      <c r="Q36" s="206">
        <v>0.28000000000000003</v>
      </c>
      <c r="R36" s="206">
        <v>1.49</v>
      </c>
      <c r="S36" s="206">
        <v>0.34</v>
      </c>
      <c r="T36" s="206">
        <v>1.41</v>
      </c>
      <c r="U36" s="206">
        <v>0.9</v>
      </c>
      <c r="V36" s="206">
        <v>1.03</v>
      </c>
      <c r="W36" s="206">
        <v>0.77</v>
      </c>
      <c r="X36" s="206">
        <v>1.26</v>
      </c>
      <c r="Y36" s="206">
        <v>0</v>
      </c>
      <c r="Z36" s="206">
        <v>2.81</v>
      </c>
      <c r="AA36" s="206">
        <v>1.1599999999999999</v>
      </c>
      <c r="AB36" s="206">
        <v>0</v>
      </c>
      <c r="AC36" s="206">
        <v>16.73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0</v>
      </c>
      <c r="H37" s="206">
        <v>0</v>
      </c>
      <c r="I37" s="206">
        <v>11.27</v>
      </c>
      <c r="J37" s="206">
        <v>0</v>
      </c>
      <c r="K37" s="206">
        <v>0.39</v>
      </c>
      <c r="L37" s="206">
        <v>122.13</v>
      </c>
      <c r="M37" s="206">
        <v>1.69</v>
      </c>
      <c r="N37" s="206">
        <v>1.52</v>
      </c>
      <c r="O37" s="206">
        <v>0</v>
      </c>
      <c r="P37" s="206">
        <v>1.79</v>
      </c>
      <c r="Q37" s="206">
        <v>0.28000000000000003</v>
      </c>
      <c r="R37" s="206">
        <v>1.49</v>
      </c>
      <c r="S37" s="206">
        <v>0.34</v>
      </c>
      <c r="T37" s="206">
        <v>1.41</v>
      </c>
      <c r="U37" s="206">
        <v>0.9</v>
      </c>
      <c r="V37" s="206">
        <v>1.03</v>
      </c>
      <c r="W37" s="206">
        <v>0.77</v>
      </c>
      <c r="X37" s="206">
        <v>1.26</v>
      </c>
      <c r="Y37" s="206">
        <v>0</v>
      </c>
      <c r="Z37" s="206">
        <v>2.81</v>
      </c>
      <c r="AA37" s="206">
        <v>1.1599999999999999</v>
      </c>
      <c r="AB37" s="206">
        <v>0</v>
      </c>
      <c r="AC37" s="206">
        <v>16.73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0</v>
      </c>
      <c r="H38" s="206">
        <v>0</v>
      </c>
      <c r="I38" s="206">
        <v>11.27</v>
      </c>
      <c r="J38" s="206">
        <v>0</v>
      </c>
      <c r="K38" s="206">
        <v>0.39</v>
      </c>
      <c r="L38" s="206">
        <v>122.13</v>
      </c>
      <c r="M38" s="206">
        <v>1.69</v>
      </c>
      <c r="N38" s="206">
        <v>1.52</v>
      </c>
      <c r="O38" s="206">
        <v>0</v>
      </c>
      <c r="P38" s="206">
        <v>1.79</v>
      </c>
      <c r="Q38" s="206">
        <v>0.28000000000000003</v>
      </c>
      <c r="R38" s="206">
        <v>1.49</v>
      </c>
      <c r="S38" s="206">
        <v>0.34</v>
      </c>
      <c r="T38" s="206">
        <v>1.41</v>
      </c>
      <c r="U38" s="206">
        <v>0.9</v>
      </c>
      <c r="V38" s="206">
        <v>1.03</v>
      </c>
      <c r="W38" s="206">
        <v>0.77</v>
      </c>
      <c r="X38" s="206">
        <v>1.26</v>
      </c>
      <c r="Y38" s="206">
        <v>0</v>
      </c>
      <c r="Z38" s="206">
        <v>2.81</v>
      </c>
      <c r="AA38" s="206">
        <v>1.1599999999999999</v>
      </c>
      <c r="AB38" s="206">
        <v>0</v>
      </c>
      <c r="AC38" s="206">
        <v>16.73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0</v>
      </c>
      <c r="H39" s="206">
        <v>0</v>
      </c>
      <c r="I39" s="206">
        <v>11.27</v>
      </c>
      <c r="J39" s="206">
        <v>0.34</v>
      </c>
      <c r="K39" s="206">
        <v>0.39</v>
      </c>
      <c r="L39" s="206">
        <v>122.13</v>
      </c>
      <c r="M39" s="206">
        <v>1.1100000000000001</v>
      </c>
      <c r="N39" s="206">
        <v>1.52</v>
      </c>
      <c r="O39" s="206">
        <v>0</v>
      </c>
      <c r="P39" s="206">
        <v>1.79</v>
      </c>
      <c r="Q39" s="206">
        <v>0.28000000000000003</v>
      </c>
      <c r="R39" s="206">
        <v>0.54</v>
      </c>
      <c r="S39" s="206">
        <v>0.34</v>
      </c>
      <c r="T39" s="206">
        <v>1.41</v>
      </c>
      <c r="U39" s="206">
        <v>0.9</v>
      </c>
      <c r="V39" s="206">
        <v>1.03</v>
      </c>
      <c r="W39" s="206">
        <v>0.59</v>
      </c>
      <c r="X39" s="206">
        <v>1.26</v>
      </c>
      <c r="Y39" s="206">
        <v>0</v>
      </c>
      <c r="Z39" s="206">
        <v>2.81</v>
      </c>
      <c r="AA39" s="206">
        <v>1.1599999999999999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0</v>
      </c>
      <c r="H40" s="206">
        <v>0</v>
      </c>
      <c r="I40" s="206">
        <v>11.27</v>
      </c>
      <c r="J40" s="206">
        <v>0.34</v>
      </c>
      <c r="K40" s="206">
        <v>0.39</v>
      </c>
      <c r="L40" s="206">
        <v>122.13</v>
      </c>
      <c r="M40" s="206">
        <v>1.1100000000000001</v>
      </c>
      <c r="N40" s="206">
        <v>1.52</v>
      </c>
      <c r="O40" s="206">
        <v>0</v>
      </c>
      <c r="P40" s="206">
        <v>1.79</v>
      </c>
      <c r="Q40" s="206">
        <v>0.28000000000000003</v>
      </c>
      <c r="R40" s="206">
        <v>0.54</v>
      </c>
      <c r="S40" s="206">
        <v>0.34</v>
      </c>
      <c r="T40" s="206">
        <v>1.41</v>
      </c>
      <c r="U40" s="206">
        <v>0.9</v>
      </c>
      <c r="V40" s="206">
        <v>1.03</v>
      </c>
      <c r="W40" s="206">
        <v>0.59</v>
      </c>
      <c r="X40" s="206">
        <v>1.26</v>
      </c>
      <c r="Y40" s="206">
        <v>0</v>
      </c>
      <c r="Z40" s="206">
        <v>2.81</v>
      </c>
      <c r="AA40" s="206">
        <v>1.1599999999999999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0</v>
      </c>
      <c r="H41" s="206">
        <v>0</v>
      </c>
      <c r="I41" s="206">
        <v>11.27</v>
      </c>
      <c r="J41" s="206">
        <v>0.34</v>
      </c>
      <c r="K41" s="206">
        <v>0.39</v>
      </c>
      <c r="L41" s="206">
        <v>122.13</v>
      </c>
      <c r="M41" s="206">
        <v>1.1100000000000001</v>
      </c>
      <c r="N41" s="206">
        <v>1.52</v>
      </c>
      <c r="O41" s="206">
        <v>0</v>
      </c>
      <c r="P41" s="206">
        <v>1.79</v>
      </c>
      <c r="Q41" s="206">
        <v>3.43</v>
      </c>
      <c r="R41" s="206">
        <v>0.54</v>
      </c>
      <c r="S41" s="206">
        <v>0.34</v>
      </c>
      <c r="T41" s="206">
        <v>1.41</v>
      </c>
      <c r="U41" s="206">
        <v>0.9</v>
      </c>
      <c r="V41" s="206">
        <v>1.03</v>
      </c>
      <c r="W41" s="206">
        <v>0.59</v>
      </c>
      <c r="X41" s="206">
        <v>1.26</v>
      </c>
      <c r="Y41" s="206">
        <v>0</v>
      </c>
      <c r="Z41" s="206">
        <v>2.81</v>
      </c>
      <c r="AA41" s="206">
        <v>1.1599999999999999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0</v>
      </c>
      <c r="H42" s="206">
        <v>0</v>
      </c>
      <c r="I42" s="206">
        <v>11.27</v>
      </c>
      <c r="J42" s="206">
        <v>0.34</v>
      </c>
      <c r="K42" s="206">
        <v>0.39</v>
      </c>
      <c r="L42" s="206">
        <v>122.13</v>
      </c>
      <c r="M42" s="206">
        <v>1.1100000000000001</v>
      </c>
      <c r="N42" s="206">
        <v>1.52</v>
      </c>
      <c r="O42" s="206">
        <v>0</v>
      </c>
      <c r="P42" s="206">
        <v>1.79</v>
      </c>
      <c r="Q42" s="206">
        <v>3.43</v>
      </c>
      <c r="R42" s="206">
        <v>0.54</v>
      </c>
      <c r="S42" s="206">
        <v>0.34</v>
      </c>
      <c r="T42" s="206">
        <v>1.41</v>
      </c>
      <c r="U42" s="206">
        <v>0.9</v>
      </c>
      <c r="V42" s="206">
        <v>1.03</v>
      </c>
      <c r="W42" s="206">
        <v>0.59</v>
      </c>
      <c r="X42" s="206">
        <v>1.26</v>
      </c>
      <c r="Y42" s="206">
        <v>0</v>
      </c>
      <c r="Z42" s="206">
        <v>2.81</v>
      </c>
      <c r="AA42" s="206">
        <v>1.1599999999999999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27.92</v>
      </c>
      <c r="J43" s="206">
        <v>0.34</v>
      </c>
      <c r="K43" s="206">
        <v>0.39</v>
      </c>
      <c r="L43" s="206">
        <v>59.84</v>
      </c>
      <c r="M43" s="206">
        <v>1.1100000000000001</v>
      </c>
      <c r="N43" s="206">
        <v>1.52</v>
      </c>
      <c r="O43" s="206">
        <v>0</v>
      </c>
      <c r="P43" s="206">
        <v>1.79</v>
      </c>
      <c r="Q43" s="206">
        <v>3.43</v>
      </c>
      <c r="R43" s="206">
        <v>0.54</v>
      </c>
      <c r="S43" s="206">
        <v>0.34</v>
      </c>
      <c r="T43" s="206">
        <v>1.41</v>
      </c>
      <c r="U43" s="206">
        <v>0.9</v>
      </c>
      <c r="V43" s="206">
        <v>1.03</v>
      </c>
      <c r="W43" s="206">
        <v>0.59</v>
      </c>
      <c r="X43" s="206">
        <v>1.26</v>
      </c>
      <c r="Y43" s="206">
        <v>0</v>
      </c>
      <c r="Z43" s="206">
        <v>2.81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27.92</v>
      </c>
      <c r="J44" s="206">
        <v>0.34</v>
      </c>
      <c r="K44" s="206">
        <v>0.39</v>
      </c>
      <c r="L44" s="206">
        <v>59.84</v>
      </c>
      <c r="M44" s="206">
        <v>1.1100000000000001</v>
      </c>
      <c r="N44" s="206">
        <v>1.52</v>
      </c>
      <c r="O44" s="206">
        <v>0</v>
      </c>
      <c r="P44" s="206">
        <v>1.79</v>
      </c>
      <c r="Q44" s="206">
        <v>3.43</v>
      </c>
      <c r="R44" s="206">
        <v>0.54</v>
      </c>
      <c r="S44" s="206">
        <v>0.34</v>
      </c>
      <c r="T44" s="206">
        <v>1.41</v>
      </c>
      <c r="U44" s="206">
        <v>0.9</v>
      </c>
      <c r="V44" s="206">
        <v>1.03</v>
      </c>
      <c r="W44" s="206">
        <v>0.59</v>
      </c>
      <c r="X44" s="206">
        <v>1.26</v>
      </c>
      <c r="Y44" s="206">
        <v>0</v>
      </c>
      <c r="Z44" s="206">
        <v>2.81</v>
      </c>
      <c r="AA44" s="206">
        <v>1.1599999999999999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27.92</v>
      </c>
      <c r="J45" s="206">
        <v>0.34</v>
      </c>
      <c r="K45" s="206">
        <v>0.39</v>
      </c>
      <c r="L45" s="206">
        <v>59.84</v>
      </c>
      <c r="M45" s="206">
        <v>1.1100000000000001</v>
      </c>
      <c r="N45" s="206">
        <v>1.52</v>
      </c>
      <c r="O45" s="206">
        <v>0</v>
      </c>
      <c r="P45" s="206">
        <v>1.79</v>
      </c>
      <c r="Q45" s="206">
        <v>3.43</v>
      </c>
      <c r="R45" s="206">
        <v>0.54</v>
      </c>
      <c r="S45" s="206">
        <v>0.34</v>
      </c>
      <c r="T45" s="206">
        <v>1.41</v>
      </c>
      <c r="U45" s="206">
        <v>0.9</v>
      </c>
      <c r="V45" s="206">
        <v>1.03</v>
      </c>
      <c r="W45" s="206">
        <v>0.59</v>
      </c>
      <c r="X45" s="206">
        <v>1.26</v>
      </c>
      <c r="Y45" s="206">
        <v>0</v>
      </c>
      <c r="Z45" s="206">
        <v>2.81</v>
      </c>
      <c r="AA45" s="206">
        <v>1.1599999999999999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27.92</v>
      </c>
      <c r="J46" s="206">
        <v>0.34</v>
      </c>
      <c r="K46" s="206">
        <v>0.39</v>
      </c>
      <c r="L46" s="206">
        <v>59.84</v>
      </c>
      <c r="M46" s="206">
        <v>1.1100000000000001</v>
      </c>
      <c r="N46" s="206">
        <v>1.52</v>
      </c>
      <c r="O46" s="206">
        <v>0</v>
      </c>
      <c r="P46" s="206">
        <v>1.79</v>
      </c>
      <c r="Q46" s="206">
        <v>3.43</v>
      </c>
      <c r="R46" s="206">
        <v>0.54</v>
      </c>
      <c r="S46" s="206">
        <v>0.34</v>
      </c>
      <c r="T46" s="206">
        <v>1.41</v>
      </c>
      <c r="U46" s="206">
        <v>0.9</v>
      </c>
      <c r="V46" s="206">
        <v>1.03</v>
      </c>
      <c r="W46" s="206">
        <v>0.59</v>
      </c>
      <c r="X46" s="206">
        <v>1.26</v>
      </c>
      <c r="Y46" s="206">
        <v>0</v>
      </c>
      <c r="Z46" s="206">
        <v>2.81</v>
      </c>
      <c r="AA46" s="206">
        <v>1.1599999999999999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27.92</v>
      </c>
      <c r="J47" s="206">
        <v>0.34</v>
      </c>
      <c r="K47" s="206">
        <v>0.39</v>
      </c>
      <c r="L47" s="206">
        <v>59.84</v>
      </c>
      <c r="M47" s="206">
        <v>1.1100000000000001</v>
      </c>
      <c r="N47" s="206">
        <v>1.52</v>
      </c>
      <c r="O47" s="206">
        <v>0</v>
      </c>
      <c r="P47" s="206">
        <v>1.79</v>
      </c>
      <c r="Q47" s="206">
        <v>3.43</v>
      </c>
      <c r="R47" s="206">
        <v>0.54</v>
      </c>
      <c r="S47" s="206">
        <v>0.34</v>
      </c>
      <c r="T47" s="206">
        <v>1.41</v>
      </c>
      <c r="U47" s="206">
        <v>0.9</v>
      </c>
      <c r="V47" s="206">
        <v>1.03</v>
      </c>
      <c r="W47" s="206">
        <v>0.6</v>
      </c>
      <c r="X47" s="206">
        <v>1.26</v>
      </c>
      <c r="Y47" s="206">
        <v>0</v>
      </c>
      <c r="Z47" s="206">
        <v>2.81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27.92</v>
      </c>
      <c r="J48" s="206">
        <v>0.34</v>
      </c>
      <c r="K48" s="206">
        <v>0.39</v>
      </c>
      <c r="L48" s="206">
        <v>59.84</v>
      </c>
      <c r="M48" s="206">
        <v>1.1100000000000001</v>
      </c>
      <c r="N48" s="206">
        <v>1.52</v>
      </c>
      <c r="O48" s="206">
        <v>0</v>
      </c>
      <c r="P48" s="206">
        <v>1.79</v>
      </c>
      <c r="Q48" s="206">
        <v>3.43</v>
      </c>
      <c r="R48" s="206">
        <v>0.54</v>
      </c>
      <c r="S48" s="206">
        <v>0.34</v>
      </c>
      <c r="T48" s="206">
        <v>1.41</v>
      </c>
      <c r="U48" s="206">
        <v>0.9</v>
      </c>
      <c r="V48" s="206">
        <v>1.03</v>
      </c>
      <c r="W48" s="206">
        <v>0.6</v>
      </c>
      <c r="X48" s="206">
        <v>1.26</v>
      </c>
      <c r="Y48" s="206">
        <v>0</v>
      </c>
      <c r="Z48" s="206">
        <v>2.81</v>
      </c>
      <c r="AA48" s="206">
        <v>1.1599999999999999</v>
      </c>
      <c r="AB48" s="206">
        <v>0</v>
      </c>
      <c r="AC48" s="206">
        <v>17.39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27.92</v>
      </c>
      <c r="J49" s="206">
        <v>0.34</v>
      </c>
      <c r="K49" s="206">
        <v>0.39</v>
      </c>
      <c r="L49" s="206">
        <v>59.84</v>
      </c>
      <c r="M49" s="206">
        <v>1.1100000000000001</v>
      </c>
      <c r="N49" s="206">
        <v>1.52</v>
      </c>
      <c r="O49" s="206">
        <v>0</v>
      </c>
      <c r="P49" s="206">
        <v>1.79</v>
      </c>
      <c r="Q49" s="206">
        <v>0.86</v>
      </c>
      <c r="R49" s="206">
        <v>0.19</v>
      </c>
      <c r="S49" s="206">
        <v>0.34</v>
      </c>
      <c r="T49" s="206">
        <v>1.41</v>
      </c>
      <c r="U49" s="206">
        <v>0.9</v>
      </c>
      <c r="V49" s="206">
        <v>1.03</v>
      </c>
      <c r="W49" s="206">
        <v>0.6</v>
      </c>
      <c r="X49" s="206">
        <v>1.26</v>
      </c>
      <c r="Y49" s="206">
        <v>0</v>
      </c>
      <c r="Z49" s="206">
        <v>2.81</v>
      </c>
      <c r="AA49" s="206">
        <v>1.1599999999999999</v>
      </c>
      <c r="AB49" s="206">
        <v>0</v>
      </c>
      <c r="AC49" s="206">
        <v>17.39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27.92</v>
      </c>
      <c r="J50" s="206">
        <v>0.34</v>
      </c>
      <c r="K50" s="206">
        <v>0.39</v>
      </c>
      <c r="L50" s="206">
        <v>59.84</v>
      </c>
      <c r="M50" s="206">
        <v>1.1100000000000001</v>
      </c>
      <c r="N50" s="206">
        <v>1.52</v>
      </c>
      <c r="O50" s="206">
        <v>0</v>
      </c>
      <c r="P50" s="206">
        <v>1.79</v>
      </c>
      <c r="Q50" s="206">
        <v>0.86</v>
      </c>
      <c r="R50" s="206">
        <v>0.19</v>
      </c>
      <c r="S50" s="206">
        <v>0.34</v>
      </c>
      <c r="T50" s="206">
        <v>1.41</v>
      </c>
      <c r="U50" s="206">
        <v>0.9</v>
      </c>
      <c r="V50" s="206">
        <v>1.03</v>
      </c>
      <c r="W50" s="206">
        <v>0.6</v>
      </c>
      <c r="X50" s="206">
        <v>1.26</v>
      </c>
      <c r="Y50" s="206">
        <v>0</v>
      </c>
      <c r="Z50" s="206">
        <v>2.81</v>
      </c>
      <c r="AA50" s="206">
        <v>1.1599999999999999</v>
      </c>
      <c r="AB50" s="206">
        <v>0</v>
      </c>
      <c r="AC50" s="206">
        <v>17.39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27.92</v>
      </c>
      <c r="J51" s="206">
        <v>0.34</v>
      </c>
      <c r="K51" s="206">
        <v>0.39</v>
      </c>
      <c r="L51" s="206">
        <v>122.13</v>
      </c>
      <c r="M51" s="206">
        <v>1.1100000000000001</v>
      </c>
      <c r="N51" s="206">
        <v>1.52</v>
      </c>
      <c r="O51" s="206">
        <v>0</v>
      </c>
      <c r="P51" s="206">
        <v>1.79</v>
      </c>
      <c r="Q51" s="206">
        <v>0.86</v>
      </c>
      <c r="R51" s="206">
        <v>0.19</v>
      </c>
      <c r="S51" s="206">
        <v>0.34</v>
      </c>
      <c r="T51" s="206">
        <v>1.41</v>
      </c>
      <c r="U51" s="206">
        <v>0.9</v>
      </c>
      <c r="V51" s="206">
        <v>1.03</v>
      </c>
      <c r="W51" s="206">
        <v>0.6</v>
      </c>
      <c r="X51" s="206">
        <v>1.26</v>
      </c>
      <c r="Y51" s="206">
        <v>0</v>
      </c>
      <c r="Z51" s="206">
        <v>2.81</v>
      </c>
      <c r="AA51" s="206">
        <v>1.1599999999999999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27.92</v>
      </c>
      <c r="J52" s="206">
        <v>0.34</v>
      </c>
      <c r="K52" s="206">
        <v>0.39</v>
      </c>
      <c r="L52" s="206">
        <v>122.13</v>
      </c>
      <c r="M52" s="206">
        <v>1.1100000000000001</v>
      </c>
      <c r="N52" s="206">
        <v>1.52</v>
      </c>
      <c r="O52" s="206">
        <v>0</v>
      </c>
      <c r="P52" s="206">
        <v>1.79</v>
      </c>
      <c r="Q52" s="206">
        <v>0.86</v>
      </c>
      <c r="R52" s="206">
        <v>0.19</v>
      </c>
      <c r="S52" s="206">
        <v>0.34</v>
      </c>
      <c r="T52" s="206">
        <v>1.41</v>
      </c>
      <c r="U52" s="206">
        <v>0.9</v>
      </c>
      <c r="V52" s="206">
        <v>1.03</v>
      </c>
      <c r="W52" s="206">
        <v>0.6</v>
      </c>
      <c r="X52" s="206">
        <v>1.26</v>
      </c>
      <c r="Y52" s="206">
        <v>0</v>
      </c>
      <c r="Z52" s="206">
        <v>2.81</v>
      </c>
      <c r="AA52" s="206">
        <v>1.1599999999999999</v>
      </c>
      <c r="AB52" s="206">
        <v>0</v>
      </c>
      <c r="AC52" s="206">
        <v>17.39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27.92</v>
      </c>
      <c r="J53" s="206">
        <v>0.34</v>
      </c>
      <c r="K53" s="206">
        <v>0.39</v>
      </c>
      <c r="L53" s="206">
        <v>122.13</v>
      </c>
      <c r="M53" s="206">
        <v>1.1100000000000001</v>
      </c>
      <c r="N53" s="206">
        <v>1.52</v>
      </c>
      <c r="O53" s="206">
        <v>0</v>
      </c>
      <c r="P53" s="206">
        <v>1.79</v>
      </c>
      <c r="Q53" s="206">
        <v>0.28000000000000003</v>
      </c>
      <c r="R53" s="206">
        <v>0.48</v>
      </c>
      <c r="S53" s="206">
        <v>0.34</v>
      </c>
      <c r="T53" s="206">
        <v>1.41</v>
      </c>
      <c r="U53" s="206">
        <v>0.9</v>
      </c>
      <c r="V53" s="206">
        <v>1.03</v>
      </c>
      <c r="W53" s="206">
        <v>0.6</v>
      </c>
      <c r="X53" s="206">
        <v>1.26</v>
      </c>
      <c r="Y53" s="206">
        <v>0</v>
      </c>
      <c r="Z53" s="206">
        <v>2.81</v>
      </c>
      <c r="AA53" s="206">
        <v>1.1599999999999999</v>
      </c>
      <c r="AB53" s="206">
        <v>0</v>
      </c>
      <c r="AC53" s="206">
        <v>17.39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27.92</v>
      </c>
      <c r="J54" s="206">
        <v>0.34</v>
      </c>
      <c r="K54" s="206">
        <v>0.39</v>
      </c>
      <c r="L54" s="206">
        <v>122.13</v>
      </c>
      <c r="M54" s="206">
        <v>1.1100000000000001</v>
      </c>
      <c r="N54" s="206">
        <v>1.52</v>
      </c>
      <c r="O54" s="206">
        <v>0</v>
      </c>
      <c r="P54" s="206">
        <v>1.79</v>
      </c>
      <c r="Q54" s="206">
        <v>0.28000000000000003</v>
      </c>
      <c r="R54" s="206">
        <v>0.48</v>
      </c>
      <c r="S54" s="206">
        <v>0.34</v>
      </c>
      <c r="T54" s="206">
        <v>1.41</v>
      </c>
      <c r="U54" s="206">
        <v>0.9</v>
      </c>
      <c r="V54" s="206">
        <v>1.03</v>
      </c>
      <c r="W54" s="206">
        <v>0.6</v>
      </c>
      <c r="X54" s="206">
        <v>1.26</v>
      </c>
      <c r="Y54" s="206">
        <v>0</v>
      </c>
      <c r="Z54" s="206">
        <v>2.81</v>
      </c>
      <c r="AA54" s="206">
        <v>1.1599999999999999</v>
      </c>
      <c r="AB54" s="206">
        <v>0</v>
      </c>
      <c r="AC54" s="206">
        <v>17.39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11.64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27.92</v>
      </c>
      <c r="J55" s="206">
        <v>0.34</v>
      </c>
      <c r="K55" s="206">
        <v>0.39</v>
      </c>
      <c r="L55" s="206">
        <v>193.99</v>
      </c>
      <c r="M55" s="206">
        <v>1.1100000000000001</v>
      </c>
      <c r="N55" s="206">
        <v>1.52</v>
      </c>
      <c r="O55" s="206">
        <v>0</v>
      </c>
      <c r="P55" s="206">
        <v>1.79</v>
      </c>
      <c r="Q55" s="206">
        <v>4.78</v>
      </c>
      <c r="R55" s="206">
        <v>0.48</v>
      </c>
      <c r="S55" s="206">
        <v>0.34</v>
      </c>
      <c r="T55" s="206">
        <v>1.41</v>
      </c>
      <c r="U55" s="206">
        <v>0.9</v>
      </c>
      <c r="V55" s="206">
        <v>1.03</v>
      </c>
      <c r="W55" s="206">
        <v>0.6</v>
      </c>
      <c r="X55" s="206">
        <v>1.26</v>
      </c>
      <c r="Y55" s="206">
        <v>0</v>
      </c>
      <c r="Z55" s="206">
        <v>2.81</v>
      </c>
      <c r="AA55" s="206">
        <v>1.1599999999999999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27.92</v>
      </c>
      <c r="J56" s="206">
        <v>0.34</v>
      </c>
      <c r="K56" s="206">
        <v>0.39</v>
      </c>
      <c r="L56" s="206">
        <v>203.57</v>
      </c>
      <c r="M56" s="206">
        <v>1.1100000000000001</v>
      </c>
      <c r="N56" s="206">
        <v>1.52</v>
      </c>
      <c r="O56" s="206">
        <v>0</v>
      </c>
      <c r="P56" s="206">
        <v>1.79</v>
      </c>
      <c r="Q56" s="206">
        <v>4.78</v>
      </c>
      <c r="R56" s="206">
        <v>0.48</v>
      </c>
      <c r="S56" s="206">
        <v>0.34</v>
      </c>
      <c r="T56" s="206">
        <v>1.41</v>
      </c>
      <c r="U56" s="206">
        <v>0.9</v>
      </c>
      <c r="V56" s="206">
        <v>1.03</v>
      </c>
      <c r="W56" s="206">
        <v>0.6</v>
      </c>
      <c r="X56" s="206">
        <v>1.26</v>
      </c>
      <c r="Y56" s="206">
        <v>0</v>
      </c>
      <c r="Z56" s="206">
        <v>2.81</v>
      </c>
      <c r="AA56" s="206">
        <v>1.1599999999999999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27.92</v>
      </c>
      <c r="J57" s="206">
        <v>0.34</v>
      </c>
      <c r="K57" s="206">
        <v>0.39</v>
      </c>
      <c r="L57" s="206">
        <v>203.57</v>
      </c>
      <c r="M57" s="206">
        <v>1.1100000000000001</v>
      </c>
      <c r="N57" s="206">
        <v>1.52</v>
      </c>
      <c r="O57" s="206">
        <v>0</v>
      </c>
      <c r="P57" s="206">
        <v>1.79</v>
      </c>
      <c r="Q57" s="206">
        <v>4.78</v>
      </c>
      <c r="R57" s="206">
        <v>0.48</v>
      </c>
      <c r="S57" s="206">
        <v>0.34</v>
      </c>
      <c r="T57" s="206">
        <v>1.41</v>
      </c>
      <c r="U57" s="206">
        <v>0.9</v>
      </c>
      <c r="V57" s="206">
        <v>1.03</v>
      </c>
      <c r="W57" s="206">
        <v>0.6</v>
      </c>
      <c r="X57" s="206">
        <v>1.26</v>
      </c>
      <c r="Y57" s="206">
        <v>0</v>
      </c>
      <c r="Z57" s="206">
        <v>2.81</v>
      </c>
      <c r="AA57" s="206">
        <v>1.1599999999999999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27.92</v>
      </c>
      <c r="J58" s="206">
        <v>0.34</v>
      </c>
      <c r="K58" s="206">
        <v>0.39</v>
      </c>
      <c r="L58" s="206">
        <v>203.57</v>
      </c>
      <c r="M58" s="206">
        <v>1.1100000000000001</v>
      </c>
      <c r="N58" s="206">
        <v>1.52</v>
      </c>
      <c r="O58" s="206">
        <v>0</v>
      </c>
      <c r="P58" s="206">
        <v>1.79</v>
      </c>
      <c r="Q58" s="206">
        <v>4.78</v>
      </c>
      <c r="R58" s="206">
        <v>0.48</v>
      </c>
      <c r="S58" s="206">
        <v>0.34</v>
      </c>
      <c r="T58" s="206">
        <v>1.41</v>
      </c>
      <c r="U58" s="206">
        <v>0.9</v>
      </c>
      <c r="V58" s="206">
        <v>1.03</v>
      </c>
      <c r="W58" s="206">
        <v>0.6</v>
      </c>
      <c r="X58" s="206">
        <v>1.26</v>
      </c>
      <c r="Y58" s="206">
        <v>0</v>
      </c>
      <c r="Z58" s="206">
        <v>2.81</v>
      </c>
      <c r="AA58" s="206">
        <v>1.1599999999999999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27.92</v>
      </c>
      <c r="J59" s="206">
        <v>0.34</v>
      </c>
      <c r="K59" s="206">
        <v>0.39</v>
      </c>
      <c r="L59" s="206">
        <v>193.99</v>
      </c>
      <c r="M59" s="206">
        <v>1.1100000000000001</v>
      </c>
      <c r="N59" s="206">
        <v>1.52</v>
      </c>
      <c r="O59" s="206">
        <v>0</v>
      </c>
      <c r="P59" s="206">
        <v>1.79</v>
      </c>
      <c r="Q59" s="206">
        <v>4.78</v>
      </c>
      <c r="R59" s="206">
        <v>0.17</v>
      </c>
      <c r="S59" s="206">
        <v>0.34</v>
      </c>
      <c r="T59" s="206">
        <v>1.41</v>
      </c>
      <c r="U59" s="206">
        <v>0.9</v>
      </c>
      <c r="V59" s="206">
        <v>1.03</v>
      </c>
      <c r="W59" s="206">
        <v>0.6</v>
      </c>
      <c r="X59" s="206">
        <v>1.26</v>
      </c>
      <c r="Y59" s="206">
        <v>0</v>
      </c>
      <c r="Z59" s="206">
        <v>2.81</v>
      </c>
      <c r="AA59" s="206">
        <v>1.1599999999999999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27.92</v>
      </c>
      <c r="J60" s="206">
        <v>0.34</v>
      </c>
      <c r="K60" s="206">
        <v>0.39</v>
      </c>
      <c r="L60" s="206">
        <v>184.4</v>
      </c>
      <c r="M60" s="206">
        <v>1.1100000000000001</v>
      </c>
      <c r="N60" s="206">
        <v>1.52</v>
      </c>
      <c r="O60" s="206">
        <v>0</v>
      </c>
      <c r="P60" s="206">
        <v>1.79</v>
      </c>
      <c r="Q60" s="206">
        <v>4.78</v>
      </c>
      <c r="R60" s="206">
        <v>0.17</v>
      </c>
      <c r="S60" s="206">
        <v>0.34</v>
      </c>
      <c r="T60" s="206">
        <v>1.41</v>
      </c>
      <c r="U60" s="206">
        <v>0.9</v>
      </c>
      <c r="V60" s="206">
        <v>1.03</v>
      </c>
      <c r="W60" s="206">
        <v>0.6</v>
      </c>
      <c r="X60" s="206">
        <v>1.26</v>
      </c>
      <c r="Y60" s="206">
        <v>0</v>
      </c>
      <c r="Z60" s="206">
        <v>2.81</v>
      </c>
      <c r="AA60" s="206">
        <v>1.1599999999999999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28.76</v>
      </c>
      <c r="J61" s="206">
        <v>0</v>
      </c>
      <c r="K61" s="206">
        <v>0.39</v>
      </c>
      <c r="L61" s="206">
        <v>184.41</v>
      </c>
      <c r="M61" s="206">
        <v>1.1100000000000001</v>
      </c>
      <c r="N61" s="206">
        <v>1.52</v>
      </c>
      <c r="O61" s="206">
        <v>0</v>
      </c>
      <c r="P61" s="206">
        <v>1.79</v>
      </c>
      <c r="Q61" s="206">
        <v>4.78</v>
      </c>
      <c r="R61" s="206">
        <v>0.17</v>
      </c>
      <c r="S61" s="206">
        <v>0.34</v>
      </c>
      <c r="T61" s="206">
        <v>1.41</v>
      </c>
      <c r="U61" s="206">
        <v>0.9</v>
      </c>
      <c r="V61" s="206">
        <v>1.03</v>
      </c>
      <c r="W61" s="206">
        <v>0.6</v>
      </c>
      <c r="X61" s="206">
        <v>1.26</v>
      </c>
      <c r="Y61" s="206">
        <v>0</v>
      </c>
      <c r="Z61" s="206">
        <v>2.81</v>
      </c>
      <c r="AA61" s="206">
        <v>1.1599999999999999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28.76</v>
      </c>
      <c r="J62" s="206">
        <v>0</v>
      </c>
      <c r="K62" s="206">
        <v>0.39</v>
      </c>
      <c r="L62" s="206">
        <v>165.25</v>
      </c>
      <c r="M62" s="206">
        <v>1.1100000000000001</v>
      </c>
      <c r="N62" s="206">
        <v>1.52</v>
      </c>
      <c r="O62" s="206">
        <v>0</v>
      </c>
      <c r="P62" s="206">
        <v>1.79</v>
      </c>
      <c r="Q62" s="206">
        <v>4.78</v>
      </c>
      <c r="R62" s="206">
        <v>0.17</v>
      </c>
      <c r="S62" s="206">
        <v>0.34</v>
      </c>
      <c r="T62" s="206">
        <v>1.41</v>
      </c>
      <c r="U62" s="206">
        <v>0.9</v>
      </c>
      <c r="V62" s="206">
        <v>1.03</v>
      </c>
      <c r="W62" s="206">
        <v>0.6</v>
      </c>
      <c r="X62" s="206">
        <v>1.26</v>
      </c>
      <c r="Y62" s="206">
        <v>0</v>
      </c>
      <c r="Z62" s="206">
        <v>2.81</v>
      </c>
      <c r="AA62" s="206">
        <v>1.1599999999999999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28.76</v>
      </c>
      <c r="J63" s="206">
        <v>0</v>
      </c>
      <c r="K63" s="206">
        <v>0.39</v>
      </c>
      <c r="L63" s="206">
        <v>122.13</v>
      </c>
      <c r="M63" s="206">
        <v>1.1100000000000001</v>
      </c>
      <c r="N63" s="206">
        <v>1.52</v>
      </c>
      <c r="O63" s="206">
        <v>0</v>
      </c>
      <c r="P63" s="206">
        <v>1.79</v>
      </c>
      <c r="Q63" s="206">
        <v>0.28000000000000003</v>
      </c>
      <c r="R63" s="206">
        <v>0.17</v>
      </c>
      <c r="S63" s="206">
        <v>0.34</v>
      </c>
      <c r="T63" s="206">
        <v>1.41</v>
      </c>
      <c r="U63" s="206">
        <v>0.9</v>
      </c>
      <c r="V63" s="206">
        <v>1.03</v>
      </c>
      <c r="W63" s="206">
        <v>0.6</v>
      </c>
      <c r="X63" s="206">
        <v>1.26</v>
      </c>
      <c r="Y63" s="206">
        <v>0</v>
      </c>
      <c r="Z63" s="206">
        <v>2.81</v>
      </c>
      <c r="AA63" s="206">
        <v>1.1599999999999999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28.76</v>
      </c>
      <c r="J64" s="206">
        <v>0</v>
      </c>
      <c r="K64" s="206">
        <v>0.39</v>
      </c>
      <c r="L64" s="206">
        <v>122.13</v>
      </c>
      <c r="M64" s="206">
        <v>1.1100000000000001</v>
      </c>
      <c r="N64" s="206">
        <v>1.52</v>
      </c>
      <c r="O64" s="206">
        <v>0</v>
      </c>
      <c r="P64" s="206">
        <v>1.79</v>
      </c>
      <c r="Q64" s="206">
        <v>0.28000000000000003</v>
      </c>
      <c r="R64" s="206">
        <v>0.17</v>
      </c>
      <c r="S64" s="206">
        <v>0.34</v>
      </c>
      <c r="T64" s="206">
        <v>1.41</v>
      </c>
      <c r="U64" s="206">
        <v>0.9</v>
      </c>
      <c r="V64" s="206">
        <v>1.03</v>
      </c>
      <c r="W64" s="206">
        <v>0.6</v>
      </c>
      <c r="X64" s="206">
        <v>1.26</v>
      </c>
      <c r="Y64" s="206">
        <v>0</v>
      </c>
      <c r="Z64" s="206">
        <v>2.81</v>
      </c>
      <c r="AA64" s="206">
        <v>1.1599999999999999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28.76</v>
      </c>
      <c r="J65" s="206">
        <v>0</v>
      </c>
      <c r="K65" s="206">
        <v>0.39</v>
      </c>
      <c r="L65" s="206">
        <v>122.13</v>
      </c>
      <c r="M65" s="206">
        <v>0.81</v>
      </c>
      <c r="N65" s="206">
        <v>1.52</v>
      </c>
      <c r="O65" s="206">
        <v>0</v>
      </c>
      <c r="P65" s="206">
        <v>1.79</v>
      </c>
      <c r="Q65" s="206">
        <v>0.28000000000000003</v>
      </c>
      <c r="R65" s="206">
        <v>0.43</v>
      </c>
      <c r="S65" s="206">
        <v>0.34</v>
      </c>
      <c r="T65" s="206">
        <v>1.41</v>
      </c>
      <c r="U65" s="206">
        <v>0.9</v>
      </c>
      <c r="V65" s="206">
        <v>1.03</v>
      </c>
      <c r="W65" s="206">
        <v>0.6</v>
      </c>
      <c r="X65" s="206">
        <v>1.26</v>
      </c>
      <c r="Y65" s="206">
        <v>0</v>
      </c>
      <c r="Z65" s="206">
        <v>2.81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28.76</v>
      </c>
      <c r="J66" s="206">
        <v>0</v>
      </c>
      <c r="K66" s="206">
        <v>0.39</v>
      </c>
      <c r="L66" s="206">
        <v>122.13</v>
      </c>
      <c r="M66" s="206">
        <v>0.81</v>
      </c>
      <c r="N66" s="206">
        <v>1.52</v>
      </c>
      <c r="O66" s="206">
        <v>0</v>
      </c>
      <c r="P66" s="206">
        <v>1.79</v>
      </c>
      <c r="Q66" s="206">
        <v>0.28000000000000003</v>
      </c>
      <c r="R66" s="206">
        <v>0.43</v>
      </c>
      <c r="S66" s="206">
        <v>0.34</v>
      </c>
      <c r="T66" s="206">
        <v>1.41</v>
      </c>
      <c r="U66" s="206">
        <v>0.9</v>
      </c>
      <c r="V66" s="206">
        <v>1.03</v>
      </c>
      <c r="W66" s="206">
        <v>0.6</v>
      </c>
      <c r="X66" s="206">
        <v>1.26</v>
      </c>
      <c r="Y66" s="206">
        <v>0</v>
      </c>
      <c r="Z66" s="206">
        <v>2.81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28.76</v>
      </c>
      <c r="J67" s="206">
        <v>0</v>
      </c>
      <c r="K67" s="206">
        <v>0.39</v>
      </c>
      <c r="L67" s="206">
        <v>122.13</v>
      </c>
      <c r="M67" s="206">
        <v>0.81</v>
      </c>
      <c r="N67" s="206">
        <v>1.52</v>
      </c>
      <c r="O67" s="206">
        <v>0</v>
      </c>
      <c r="P67" s="206">
        <v>1.79</v>
      </c>
      <c r="Q67" s="206">
        <v>0.28000000000000003</v>
      </c>
      <c r="R67" s="206">
        <v>0.43</v>
      </c>
      <c r="S67" s="206">
        <v>0.34</v>
      </c>
      <c r="T67" s="206">
        <v>1.41</v>
      </c>
      <c r="U67" s="206">
        <v>0.9</v>
      </c>
      <c r="V67" s="206">
        <v>1.03</v>
      </c>
      <c r="W67" s="206">
        <v>0.6</v>
      </c>
      <c r="X67" s="206">
        <v>1.26</v>
      </c>
      <c r="Y67" s="206">
        <v>0</v>
      </c>
      <c r="Z67" s="206">
        <v>2.81</v>
      </c>
      <c r="AA67" s="206">
        <v>1.1599999999999999</v>
      </c>
      <c r="AB67" s="206">
        <v>0</v>
      </c>
      <c r="AC67" s="206">
        <v>17.39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28.76</v>
      </c>
      <c r="J68" s="206">
        <v>0</v>
      </c>
      <c r="K68" s="206">
        <v>0.39</v>
      </c>
      <c r="L68" s="206">
        <v>122.13</v>
      </c>
      <c r="M68" s="206">
        <v>0.81</v>
      </c>
      <c r="N68" s="206">
        <v>1.52</v>
      </c>
      <c r="O68" s="206">
        <v>0</v>
      </c>
      <c r="P68" s="206">
        <v>1.79</v>
      </c>
      <c r="Q68" s="206">
        <v>0.28000000000000003</v>
      </c>
      <c r="R68" s="206">
        <v>0.43</v>
      </c>
      <c r="S68" s="206">
        <v>0.34</v>
      </c>
      <c r="T68" s="206">
        <v>1.41</v>
      </c>
      <c r="U68" s="206">
        <v>0.9</v>
      </c>
      <c r="V68" s="206">
        <v>1.03</v>
      </c>
      <c r="W68" s="206">
        <v>0.6</v>
      </c>
      <c r="X68" s="206">
        <v>1.26</v>
      </c>
      <c r="Y68" s="206">
        <v>0</v>
      </c>
      <c r="Z68" s="206">
        <v>2.81</v>
      </c>
      <c r="AA68" s="206">
        <v>1.1599999999999999</v>
      </c>
      <c r="AB68" s="206">
        <v>0</v>
      </c>
      <c r="AC68" s="206">
        <v>17.39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28.76</v>
      </c>
      <c r="J69" s="206">
        <v>0</v>
      </c>
      <c r="K69" s="206">
        <v>0.36</v>
      </c>
      <c r="L69" s="206">
        <v>122.13</v>
      </c>
      <c r="M69" s="206">
        <v>0.81</v>
      </c>
      <c r="N69" s="206">
        <v>1.52</v>
      </c>
      <c r="O69" s="206">
        <v>0</v>
      </c>
      <c r="P69" s="206">
        <v>1.79</v>
      </c>
      <c r="Q69" s="206">
        <v>0.28000000000000003</v>
      </c>
      <c r="R69" s="206">
        <v>0.43</v>
      </c>
      <c r="S69" s="206">
        <v>0.34</v>
      </c>
      <c r="T69" s="206">
        <v>1.41</v>
      </c>
      <c r="U69" s="206">
        <v>0.9</v>
      </c>
      <c r="V69" s="206">
        <v>1.03</v>
      </c>
      <c r="W69" s="206">
        <v>0.6</v>
      </c>
      <c r="X69" s="206">
        <v>1.26</v>
      </c>
      <c r="Y69" s="206">
        <v>0</v>
      </c>
      <c r="Z69" s="206">
        <v>2.81</v>
      </c>
      <c r="AA69" s="206">
        <v>1.1599999999999999</v>
      </c>
      <c r="AB69" s="206">
        <v>0</v>
      </c>
      <c r="AC69" s="206">
        <v>17.39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28.76</v>
      </c>
      <c r="J70" s="206">
        <v>0</v>
      </c>
      <c r="K70" s="206">
        <v>0.36</v>
      </c>
      <c r="L70" s="206">
        <v>122.13</v>
      </c>
      <c r="M70" s="206">
        <v>0.81</v>
      </c>
      <c r="N70" s="206">
        <v>1.52</v>
      </c>
      <c r="O70" s="206">
        <v>0</v>
      </c>
      <c r="P70" s="206">
        <v>1.79</v>
      </c>
      <c r="Q70" s="206">
        <v>0.28000000000000003</v>
      </c>
      <c r="R70" s="206">
        <v>0.43</v>
      </c>
      <c r="S70" s="206">
        <v>0.34</v>
      </c>
      <c r="T70" s="206">
        <v>1.41</v>
      </c>
      <c r="U70" s="206">
        <v>0.9</v>
      </c>
      <c r="V70" s="206">
        <v>1.03</v>
      </c>
      <c r="W70" s="206">
        <v>0.6</v>
      </c>
      <c r="X70" s="206">
        <v>1.26</v>
      </c>
      <c r="Y70" s="206">
        <v>0</v>
      </c>
      <c r="Z70" s="206">
        <v>2.81</v>
      </c>
      <c r="AA70" s="206">
        <v>1.1599999999999999</v>
      </c>
      <c r="AB70" s="206">
        <v>0</v>
      </c>
      <c r="AC70" s="206">
        <v>17.39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28.76</v>
      </c>
      <c r="J71" s="206">
        <v>0</v>
      </c>
      <c r="K71" s="206">
        <v>0.36</v>
      </c>
      <c r="L71" s="206">
        <v>122.13</v>
      </c>
      <c r="M71" s="206">
        <v>0.81</v>
      </c>
      <c r="N71" s="206">
        <v>1.52</v>
      </c>
      <c r="O71" s="206">
        <v>0</v>
      </c>
      <c r="P71" s="206">
        <v>1.79</v>
      </c>
      <c r="Q71" s="206">
        <v>0.28000000000000003</v>
      </c>
      <c r="R71" s="206">
        <v>0.43</v>
      </c>
      <c r="S71" s="206">
        <v>0.34</v>
      </c>
      <c r="T71" s="206">
        <v>1.41</v>
      </c>
      <c r="U71" s="206">
        <v>0.9</v>
      </c>
      <c r="V71" s="206">
        <v>1.03</v>
      </c>
      <c r="W71" s="206">
        <v>0.6</v>
      </c>
      <c r="X71" s="206">
        <v>1.26</v>
      </c>
      <c r="Y71" s="206">
        <v>0</v>
      </c>
      <c r="Z71" s="206">
        <v>2.81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28.76</v>
      </c>
      <c r="J72" s="206">
        <v>0</v>
      </c>
      <c r="K72" s="206">
        <v>0.36</v>
      </c>
      <c r="L72" s="206">
        <v>122.13</v>
      </c>
      <c r="M72" s="206">
        <v>0.81</v>
      </c>
      <c r="N72" s="206">
        <v>1.52</v>
      </c>
      <c r="O72" s="206">
        <v>0</v>
      </c>
      <c r="P72" s="206">
        <v>1.79</v>
      </c>
      <c r="Q72" s="206">
        <v>0.28000000000000003</v>
      </c>
      <c r="R72" s="206">
        <v>0.43</v>
      </c>
      <c r="S72" s="206">
        <v>0.34</v>
      </c>
      <c r="T72" s="206">
        <v>1.41</v>
      </c>
      <c r="U72" s="206">
        <v>0.9</v>
      </c>
      <c r="V72" s="206">
        <v>1.03</v>
      </c>
      <c r="W72" s="206">
        <v>0.6</v>
      </c>
      <c r="X72" s="206">
        <v>1.26</v>
      </c>
      <c r="Y72" s="206">
        <v>0</v>
      </c>
      <c r="Z72" s="206">
        <v>2.81</v>
      </c>
      <c r="AA72" s="206">
        <v>1.1599999999999999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28.76</v>
      </c>
      <c r="J73" s="206">
        <v>0</v>
      </c>
      <c r="K73" s="206">
        <v>0.36</v>
      </c>
      <c r="L73" s="206">
        <v>122.13</v>
      </c>
      <c r="M73" s="206">
        <v>0.81</v>
      </c>
      <c r="N73" s="206">
        <v>1.52</v>
      </c>
      <c r="O73" s="206">
        <v>0</v>
      </c>
      <c r="P73" s="206">
        <v>1.79</v>
      </c>
      <c r="Q73" s="206">
        <v>0.28000000000000003</v>
      </c>
      <c r="R73" s="206">
        <v>0.43</v>
      </c>
      <c r="S73" s="206">
        <v>0.34</v>
      </c>
      <c r="T73" s="206">
        <v>1.41</v>
      </c>
      <c r="U73" s="206">
        <v>0.9</v>
      </c>
      <c r="V73" s="206">
        <v>1.03</v>
      </c>
      <c r="W73" s="206">
        <v>0.59</v>
      </c>
      <c r="X73" s="206">
        <v>1.26</v>
      </c>
      <c r="Y73" s="206">
        <v>0</v>
      </c>
      <c r="Z73" s="206">
        <v>2.81</v>
      </c>
      <c r="AA73" s="206">
        <v>1.1599999999999999</v>
      </c>
      <c r="AB73" s="206">
        <v>0</v>
      </c>
      <c r="AC73" s="206">
        <v>17.39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28.76</v>
      </c>
      <c r="J74" s="206">
        <v>0</v>
      </c>
      <c r="K74" s="206">
        <v>0.36</v>
      </c>
      <c r="L74" s="206">
        <v>122.13</v>
      </c>
      <c r="M74" s="206">
        <v>0.81</v>
      </c>
      <c r="N74" s="206">
        <v>1.52</v>
      </c>
      <c r="O74" s="206">
        <v>0</v>
      </c>
      <c r="P74" s="206">
        <v>1.79</v>
      </c>
      <c r="Q74" s="206">
        <v>0.28000000000000003</v>
      </c>
      <c r="R74" s="206">
        <v>0.43</v>
      </c>
      <c r="S74" s="206">
        <v>0.34</v>
      </c>
      <c r="T74" s="206">
        <v>1.41</v>
      </c>
      <c r="U74" s="206">
        <v>0.9</v>
      </c>
      <c r="V74" s="206">
        <v>1.03</v>
      </c>
      <c r="W74" s="206">
        <v>0.59</v>
      </c>
      <c r="X74" s="206">
        <v>1.26</v>
      </c>
      <c r="Y74" s="206">
        <v>0</v>
      </c>
      <c r="Z74" s="206">
        <v>2.81</v>
      </c>
      <c r="AA74" s="206">
        <v>1.1599999999999999</v>
      </c>
      <c r="AB74" s="206">
        <v>0</v>
      </c>
      <c r="AC74" s="206">
        <v>17.39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28.76</v>
      </c>
      <c r="J75" s="206">
        <v>0</v>
      </c>
      <c r="K75" s="206">
        <v>0.36</v>
      </c>
      <c r="L75" s="206">
        <v>122.13</v>
      </c>
      <c r="M75" s="206">
        <v>0.81</v>
      </c>
      <c r="N75" s="206">
        <v>1.52</v>
      </c>
      <c r="O75" s="206">
        <v>0</v>
      </c>
      <c r="P75" s="206">
        <v>1.79</v>
      </c>
      <c r="Q75" s="206">
        <v>0.28000000000000003</v>
      </c>
      <c r="R75" s="206">
        <v>3.14</v>
      </c>
      <c r="S75" s="206">
        <v>0.34</v>
      </c>
      <c r="T75" s="206">
        <v>1.41</v>
      </c>
      <c r="U75" s="206">
        <v>0.9</v>
      </c>
      <c r="V75" s="206">
        <v>1.03</v>
      </c>
      <c r="W75" s="206">
        <v>0.59</v>
      </c>
      <c r="X75" s="206">
        <v>1.26</v>
      </c>
      <c r="Y75" s="206">
        <v>0</v>
      </c>
      <c r="Z75" s="206">
        <v>2.81</v>
      </c>
      <c r="AA75" s="206">
        <v>1.1599999999999999</v>
      </c>
      <c r="AB75" s="206">
        <v>0</v>
      </c>
      <c r="AC75" s="206">
        <v>17.39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28.76</v>
      </c>
      <c r="J76" s="206">
        <v>0</v>
      </c>
      <c r="K76" s="206">
        <v>0.36</v>
      </c>
      <c r="L76" s="206">
        <v>122.13</v>
      </c>
      <c r="M76" s="206">
        <v>0.81</v>
      </c>
      <c r="N76" s="206">
        <v>1.52</v>
      </c>
      <c r="O76" s="206">
        <v>0</v>
      </c>
      <c r="P76" s="206">
        <v>1.79</v>
      </c>
      <c r="Q76" s="206">
        <v>0.28000000000000003</v>
      </c>
      <c r="R76" s="206">
        <v>3.14</v>
      </c>
      <c r="S76" s="206">
        <v>0.34</v>
      </c>
      <c r="T76" s="206">
        <v>1.41</v>
      </c>
      <c r="U76" s="206">
        <v>0.9</v>
      </c>
      <c r="V76" s="206">
        <v>1.03</v>
      </c>
      <c r="W76" s="206">
        <v>0.59</v>
      </c>
      <c r="X76" s="206">
        <v>1.26</v>
      </c>
      <c r="Y76" s="206">
        <v>0</v>
      </c>
      <c r="Z76" s="206">
        <v>2.81</v>
      </c>
      <c r="AA76" s="206">
        <v>1.1599999999999999</v>
      </c>
      <c r="AB76" s="206">
        <v>0</v>
      </c>
      <c r="AC76" s="206">
        <v>17.39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28.76</v>
      </c>
      <c r="J77" s="206">
        <v>0</v>
      </c>
      <c r="K77" s="206">
        <v>0.36</v>
      </c>
      <c r="L77" s="206">
        <v>122.13</v>
      </c>
      <c r="M77" s="206">
        <v>0.91</v>
      </c>
      <c r="N77" s="206">
        <v>1.52</v>
      </c>
      <c r="O77" s="206">
        <v>0</v>
      </c>
      <c r="P77" s="206">
        <v>1.79</v>
      </c>
      <c r="Q77" s="206">
        <v>0.28000000000000003</v>
      </c>
      <c r="R77" s="206">
        <v>3.14</v>
      </c>
      <c r="S77" s="206">
        <v>0.34</v>
      </c>
      <c r="T77" s="206">
        <v>1.41</v>
      </c>
      <c r="U77" s="206">
        <v>0.9</v>
      </c>
      <c r="V77" s="206">
        <v>1.03</v>
      </c>
      <c r="W77" s="206">
        <v>0.59</v>
      </c>
      <c r="X77" s="206">
        <v>1.26</v>
      </c>
      <c r="Y77" s="206">
        <v>0</v>
      </c>
      <c r="Z77" s="206">
        <v>2.81</v>
      </c>
      <c r="AA77" s="206">
        <v>1.1599999999999999</v>
      </c>
      <c r="AB77" s="206">
        <v>0</v>
      </c>
      <c r="AC77" s="206">
        <v>17.39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28.76</v>
      </c>
      <c r="J78" s="206">
        <v>0</v>
      </c>
      <c r="K78" s="206">
        <v>0.36</v>
      </c>
      <c r="L78" s="206">
        <v>122.13</v>
      </c>
      <c r="M78" s="206">
        <v>0.83</v>
      </c>
      <c r="N78" s="206">
        <v>1.52</v>
      </c>
      <c r="O78" s="206">
        <v>0</v>
      </c>
      <c r="P78" s="206">
        <v>1.79</v>
      </c>
      <c r="Q78" s="206">
        <v>0.28000000000000003</v>
      </c>
      <c r="R78" s="206">
        <v>3.14</v>
      </c>
      <c r="S78" s="206">
        <v>0.34</v>
      </c>
      <c r="T78" s="206">
        <v>1.41</v>
      </c>
      <c r="U78" s="206">
        <v>0.9</v>
      </c>
      <c r="V78" s="206">
        <v>1.03</v>
      </c>
      <c r="W78" s="206">
        <v>0.59</v>
      </c>
      <c r="X78" s="206">
        <v>1.26</v>
      </c>
      <c r="Y78" s="206">
        <v>0</v>
      </c>
      <c r="Z78" s="206">
        <v>2.81</v>
      </c>
      <c r="AA78" s="206">
        <v>1.1599999999999999</v>
      </c>
      <c r="AB78" s="206">
        <v>0</v>
      </c>
      <c r="AC78" s="206">
        <v>17.39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28.76</v>
      </c>
      <c r="J79" s="206">
        <v>0</v>
      </c>
      <c r="K79" s="206">
        <v>0.36</v>
      </c>
      <c r="L79" s="206">
        <v>122.12</v>
      </c>
      <c r="M79" s="206">
        <v>0.83</v>
      </c>
      <c r="N79" s="206">
        <v>1.52</v>
      </c>
      <c r="O79" s="206">
        <v>0</v>
      </c>
      <c r="P79" s="206">
        <v>1.79</v>
      </c>
      <c r="Q79" s="206">
        <v>0.28000000000000003</v>
      </c>
      <c r="R79" s="206">
        <v>0.96</v>
      </c>
      <c r="S79" s="206">
        <v>0.34</v>
      </c>
      <c r="T79" s="206">
        <v>1.41</v>
      </c>
      <c r="U79" s="206">
        <v>0.9</v>
      </c>
      <c r="V79" s="206">
        <v>1.03</v>
      </c>
      <c r="W79" s="206">
        <v>0.59</v>
      </c>
      <c r="X79" s="206">
        <v>1.26</v>
      </c>
      <c r="Y79" s="206">
        <v>0</v>
      </c>
      <c r="Z79" s="206">
        <v>2.81</v>
      </c>
      <c r="AA79" s="206">
        <v>1.1599999999999999</v>
      </c>
      <c r="AB79" s="206">
        <v>0</v>
      </c>
      <c r="AC79" s="206">
        <v>17.39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28.76</v>
      </c>
      <c r="J80" s="206">
        <v>0</v>
      </c>
      <c r="K80" s="206">
        <v>0.36</v>
      </c>
      <c r="L80" s="206">
        <v>122.12</v>
      </c>
      <c r="M80" s="206">
        <v>0.83</v>
      </c>
      <c r="N80" s="206">
        <v>1.52</v>
      </c>
      <c r="O80" s="206">
        <v>0</v>
      </c>
      <c r="P80" s="206">
        <v>1.79</v>
      </c>
      <c r="Q80" s="206">
        <v>0.28000000000000003</v>
      </c>
      <c r="R80" s="206">
        <v>0.54</v>
      </c>
      <c r="S80" s="206">
        <v>0.34</v>
      </c>
      <c r="T80" s="206">
        <v>1.41</v>
      </c>
      <c r="U80" s="206">
        <v>0.9</v>
      </c>
      <c r="V80" s="206">
        <v>1.03</v>
      </c>
      <c r="W80" s="206">
        <v>0.59</v>
      </c>
      <c r="X80" s="206">
        <v>1.26</v>
      </c>
      <c r="Y80" s="206">
        <v>0</v>
      </c>
      <c r="Z80" s="206">
        <v>2.81</v>
      </c>
      <c r="AA80" s="206">
        <v>1.1599999999999999</v>
      </c>
      <c r="AB80" s="206">
        <v>0</v>
      </c>
      <c r="AC80" s="206">
        <v>17.39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28.76</v>
      </c>
      <c r="J81" s="206">
        <v>0</v>
      </c>
      <c r="K81" s="206">
        <v>0.36</v>
      </c>
      <c r="L81" s="206">
        <v>122.12</v>
      </c>
      <c r="M81" s="206">
        <v>0.83</v>
      </c>
      <c r="N81" s="206">
        <v>1.52</v>
      </c>
      <c r="O81" s="206">
        <v>0</v>
      </c>
      <c r="P81" s="206">
        <v>1.79</v>
      </c>
      <c r="Q81" s="206">
        <v>0.28000000000000003</v>
      </c>
      <c r="R81" s="206">
        <v>0.54</v>
      </c>
      <c r="S81" s="206">
        <v>0.34</v>
      </c>
      <c r="T81" s="206">
        <v>1.41</v>
      </c>
      <c r="U81" s="206">
        <v>0.9</v>
      </c>
      <c r="V81" s="206">
        <v>1.02</v>
      </c>
      <c r="W81" s="206">
        <v>0.59</v>
      </c>
      <c r="X81" s="206">
        <v>1.26</v>
      </c>
      <c r="Y81" s="206">
        <v>0</v>
      </c>
      <c r="Z81" s="206">
        <v>2.81</v>
      </c>
      <c r="AA81" s="206">
        <v>1.1599999999999999</v>
      </c>
      <c r="AB81" s="206">
        <v>0</v>
      </c>
      <c r="AC81" s="206">
        <v>17.39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28.76</v>
      </c>
      <c r="J82" s="206">
        <v>0</v>
      </c>
      <c r="K82" s="206">
        <v>0.36</v>
      </c>
      <c r="L82" s="206">
        <v>122.12</v>
      </c>
      <c r="M82" s="206">
        <v>0.83</v>
      </c>
      <c r="N82" s="206">
        <v>1.52</v>
      </c>
      <c r="O82" s="206">
        <v>0</v>
      </c>
      <c r="P82" s="206">
        <v>1.79</v>
      </c>
      <c r="Q82" s="206">
        <v>0.28000000000000003</v>
      </c>
      <c r="R82" s="206">
        <v>0.54</v>
      </c>
      <c r="S82" s="206">
        <v>0.34</v>
      </c>
      <c r="T82" s="206">
        <v>1.41</v>
      </c>
      <c r="U82" s="206">
        <v>0.9</v>
      </c>
      <c r="V82" s="206">
        <v>1.02</v>
      </c>
      <c r="W82" s="206">
        <v>0.59</v>
      </c>
      <c r="X82" s="206">
        <v>1.26</v>
      </c>
      <c r="Y82" s="206">
        <v>0</v>
      </c>
      <c r="Z82" s="206">
        <v>2.81</v>
      </c>
      <c r="AA82" s="206">
        <v>1.1599999999999999</v>
      </c>
      <c r="AB82" s="206">
        <v>0</v>
      </c>
      <c r="AC82" s="206">
        <v>17.39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29.1</v>
      </c>
      <c r="J83" s="206">
        <v>0</v>
      </c>
      <c r="K83" s="206">
        <v>0.39</v>
      </c>
      <c r="L83" s="206">
        <v>122.12</v>
      </c>
      <c r="M83" s="206">
        <v>0.83</v>
      </c>
      <c r="N83" s="206">
        <v>1.52</v>
      </c>
      <c r="O83" s="206">
        <v>0</v>
      </c>
      <c r="P83" s="206">
        <v>1.79</v>
      </c>
      <c r="Q83" s="206">
        <v>0.28000000000000003</v>
      </c>
      <c r="R83" s="206">
        <v>0.54</v>
      </c>
      <c r="S83" s="206">
        <v>0.34</v>
      </c>
      <c r="T83" s="206">
        <v>1.41</v>
      </c>
      <c r="U83" s="206">
        <v>0.9</v>
      </c>
      <c r="V83" s="206">
        <v>0.96</v>
      </c>
      <c r="W83" s="206">
        <v>0.59</v>
      </c>
      <c r="X83" s="206">
        <v>1.26</v>
      </c>
      <c r="Y83" s="206">
        <v>0</v>
      </c>
      <c r="Z83" s="206">
        <v>2.81</v>
      </c>
      <c r="AA83" s="206">
        <v>1.1599999999999999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-30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29.1</v>
      </c>
      <c r="J84" s="206">
        <v>0</v>
      </c>
      <c r="K84" s="206">
        <v>0.39</v>
      </c>
      <c r="L84" s="206">
        <v>122.12</v>
      </c>
      <c r="M84" s="206">
        <v>0.83</v>
      </c>
      <c r="N84" s="206">
        <v>1.52</v>
      </c>
      <c r="O84" s="206">
        <v>0</v>
      </c>
      <c r="P84" s="206">
        <v>1.79</v>
      </c>
      <c r="Q84" s="206">
        <v>0.28000000000000003</v>
      </c>
      <c r="R84" s="206">
        <v>0.54</v>
      </c>
      <c r="S84" s="206">
        <v>0.34</v>
      </c>
      <c r="T84" s="206">
        <v>1.41</v>
      </c>
      <c r="U84" s="206">
        <v>0.9</v>
      </c>
      <c r="V84" s="206">
        <v>0.96</v>
      </c>
      <c r="W84" s="206">
        <v>0.59</v>
      </c>
      <c r="X84" s="206">
        <v>1.26</v>
      </c>
      <c r="Y84" s="206">
        <v>0</v>
      </c>
      <c r="Z84" s="206">
        <v>2.81</v>
      </c>
      <c r="AA84" s="206">
        <v>1.1599999999999999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-30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29.1</v>
      </c>
      <c r="J85" s="206">
        <v>0</v>
      </c>
      <c r="K85" s="206">
        <v>0.39</v>
      </c>
      <c r="L85" s="206">
        <v>122.12</v>
      </c>
      <c r="M85" s="206">
        <v>0.83</v>
      </c>
      <c r="N85" s="206">
        <v>1.52</v>
      </c>
      <c r="O85" s="206">
        <v>0</v>
      </c>
      <c r="P85" s="206">
        <v>1.79</v>
      </c>
      <c r="Q85" s="206">
        <v>0.28000000000000003</v>
      </c>
      <c r="R85" s="206">
        <v>0.54</v>
      </c>
      <c r="S85" s="206">
        <v>0.34</v>
      </c>
      <c r="T85" s="206">
        <v>1.41</v>
      </c>
      <c r="U85" s="206">
        <v>0.9</v>
      </c>
      <c r="V85" s="206">
        <v>0.96</v>
      </c>
      <c r="W85" s="206">
        <v>0.59</v>
      </c>
      <c r="X85" s="206">
        <v>1.26</v>
      </c>
      <c r="Y85" s="206">
        <v>0</v>
      </c>
      <c r="Z85" s="206">
        <v>2.81</v>
      </c>
      <c r="AA85" s="206">
        <v>1.1599999999999999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29.1</v>
      </c>
      <c r="J86" s="206">
        <v>0</v>
      </c>
      <c r="K86" s="206">
        <v>0.39</v>
      </c>
      <c r="L86" s="206">
        <v>122.12</v>
      </c>
      <c r="M86" s="206">
        <v>0.83</v>
      </c>
      <c r="N86" s="206">
        <v>1.52</v>
      </c>
      <c r="O86" s="206">
        <v>0</v>
      </c>
      <c r="P86" s="206">
        <v>1.79</v>
      </c>
      <c r="Q86" s="206">
        <v>4.78</v>
      </c>
      <c r="R86" s="206">
        <v>0.54</v>
      </c>
      <c r="S86" s="206">
        <v>0.34</v>
      </c>
      <c r="T86" s="206">
        <v>1.41</v>
      </c>
      <c r="U86" s="206">
        <v>0.9</v>
      </c>
      <c r="V86" s="206">
        <v>0.96</v>
      </c>
      <c r="W86" s="206">
        <v>0.59</v>
      </c>
      <c r="X86" s="206">
        <v>1.26</v>
      </c>
      <c r="Y86" s="206">
        <v>0</v>
      </c>
      <c r="Z86" s="206">
        <v>2.81</v>
      </c>
      <c r="AA86" s="206">
        <v>1.1599999999999999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29.1</v>
      </c>
      <c r="J87" s="206">
        <v>0</v>
      </c>
      <c r="K87" s="206">
        <v>0.39</v>
      </c>
      <c r="L87" s="206">
        <v>122.12</v>
      </c>
      <c r="M87" s="206">
        <v>2.63</v>
      </c>
      <c r="N87" s="206">
        <v>1.52</v>
      </c>
      <c r="O87" s="206">
        <v>0</v>
      </c>
      <c r="P87" s="206">
        <v>1.79</v>
      </c>
      <c r="Q87" s="206">
        <v>4.78</v>
      </c>
      <c r="R87" s="206">
        <v>0.54</v>
      </c>
      <c r="S87" s="206">
        <v>0.34</v>
      </c>
      <c r="T87" s="206">
        <v>1.41</v>
      </c>
      <c r="U87" s="206">
        <v>0.9</v>
      </c>
      <c r="V87" s="206">
        <v>0.86</v>
      </c>
      <c r="W87" s="206">
        <v>0.57999999999999996</v>
      </c>
      <c r="X87" s="206">
        <v>1.26</v>
      </c>
      <c r="Y87" s="206">
        <v>0</v>
      </c>
      <c r="Z87" s="206">
        <v>2.81</v>
      </c>
      <c r="AA87" s="206">
        <v>1.1599999999999999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11.64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29.1</v>
      </c>
      <c r="J88" s="206">
        <v>0</v>
      </c>
      <c r="K88" s="206">
        <v>0.39</v>
      </c>
      <c r="L88" s="206">
        <v>122.12</v>
      </c>
      <c r="M88" s="206">
        <v>2.63</v>
      </c>
      <c r="N88" s="206">
        <v>1.52</v>
      </c>
      <c r="O88" s="206">
        <v>0</v>
      </c>
      <c r="P88" s="206">
        <v>1.79</v>
      </c>
      <c r="Q88" s="206">
        <v>4.78</v>
      </c>
      <c r="R88" s="206">
        <v>0.54</v>
      </c>
      <c r="S88" s="206">
        <v>0.34</v>
      </c>
      <c r="T88" s="206">
        <v>1.41</v>
      </c>
      <c r="U88" s="206">
        <v>0.9</v>
      </c>
      <c r="V88" s="206">
        <v>0.87</v>
      </c>
      <c r="W88" s="206">
        <v>0.57999999999999996</v>
      </c>
      <c r="X88" s="206">
        <v>1.26</v>
      </c>
      <c r="Y88" s="206">
        <v>0</v>
      </c>
      <c r="Z88" s="206">
        <v>2.81</v>
      </c>
      <c r="AA88" s="206">
        <v>1.1599999999999999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11.64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29.1</v>
      </c>
      <c r="J89" s="206">
        <v>0</v>
      </c>
      <c r="K89" s="206">
        <v>0.39</v>
      </c>
      <c r="L89" s="206">
        <v>217.04</v>
      </c>
      <c r="M89" s="206">
        <v>2.63</v>
      </c>
      <c r="N89" s="206">
        <v>1.52</v>
      </c>
      <c r="O89" s="206">
        <v>0</v>
      </c>
      <c r="P89" s="206">
        <v>1.79</v>
      </c>
      <c r="Q89" s="206">
        <v>4.78</v>
      </c>
      <c r="R89" s="206">
        <v>0.54</v>
      </c>
      <c r="S89" s="206">
        <v>0.34</v>
      </c>
      <c r="T89" s="206">
        <v>1.41</v>
      </c>
      <c r="U89" s="206">
        <v>0.9</v>
      </c>
      <c r="V89" s="206">
        <v>0.27</v>
      </c>
      <c r="W89" s="206">
        <v>0.57999999999999996</v>
      </c>
      <c r="X89" s="206">
        <v>1.26</v>
      </c>
      <c r="Y89" s="206">
        <v>0</v>
      </c>
      <c r="Z89" s="206">
        <v>2.81</v>
      </c>
      <c r="AA89" s="206">
        <v>1.1599999999999999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11.64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29.1</v>
      </c>
      <c r="J90" s="206">
        <v>0</v>
      </c>
      <c r="K90" s="206">
        <v>0.39</v>
      </c>
      <c r="L90" s="206">
        <v>271.87</v>
      </c>
      <c r="M90" s="206">
        <v>2.63</v>
      </c>
      <c r="N90" s="206">
        <v>1.52</v>
      </c>
      <c r="O90" s="206">
        <v>0</v>
      </c>
      <c r="P90" s="206">
        <v>1.79</v>
      </c>
      <c r="Q90" s="206">
        <v>4.78</v>
      </c>
      <c r="R90" s="206">
        <v>0.54</v>
      </c>
      <c r="S90" s="206">
        <v>0.34</v>
      </c>
      <c r="T90" s="206">
        <v>1.41</v>
      </c>
      <c r="U90" s="206">
        <v>0.9</v>
      </c>
      <c r="V90" s="206">
        <v>0.27</v>
      </c>
      <c r="W90" s="206">
        <v>0.57999999999999996</v>
      </c>
      <c r="X90" s="206">
        <v>1.26</v>
      </c>
      <c r="Y90" s="206">
        <v>0</v>
      </c>
      <c r="Z90" s="206">
        <v>2.81</v>
      </c>
      <c r="AA90" s="206">
        <v>1.1599999999999999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11.64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29.1</v>
      </c>
      <c r="J91" s="206">
        <v>0</v>
      </c>
      <c r="K91" s="206">
        <v>9.3800000000000008</v>
      </c>
      <c r="L91" s="206">
        <v>333.17</v>
      </c>
      <c r="M91" s="206">
        <v>1.18</v>
      </c>
      <c r="N91" s="206">
        <v>1.52</v>
      </c>
      <c r="O91" s="206">
        <v>0</v>
      </c>
      <c r="P91" s="206">
        <v>1.79</v>
      </c>
      <c r="Q91" s="206">
        <v>4.78</v>
      </c>
      <c r="R91" s="206">
        <v>0.54</v>
      </c>
      <c r="S91" s="206">
        <v>5.94</v>
      </c>
      <c r="T91" s="206">
        <v>1.41</v>
      </c>
      <c r="U91" s="206">
        <v>0.9</v>
      </c>
      <c r="V91" s="206">
        <v>3.55</v>
      </c>
      <c r="W91" s="206">
        <v>0.57999999999999996</v>
      </c>
      <c r="X91" s="206">
        <v>1.26</v>
      </c>
      <c r="Y91" s="206">
        <v>0</v>
      </c>
      <c r="Z91" s="206">
        <v>2.81</v>
      </c>
      <c r="AA91" s="206">
        <v>1.1599999999999999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11.64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29.1</v>
      </c>
      <c r="J92" s="206">
        <v>0</v>
      </c>
      <c r="K92" s="206">
        <v>9.3800000000000008</v>
      </c>
      <c r="L92" s="206">
        <v>375.35</v>
      </c>
      <c r="M92" s="206">
        <v>1.18</v>
      </c>
      <c r="N92" s="206">
        <v>1.52</v>
      </c>
      <c r="O92" s="206">
        <v>0</v>
      </c>
      <c r="P92" s="206">
        <v>1.79</v>
      </c>
      <c r="Q92" s="206">
        <v>4.76</v>
      </c>
      <c r="R92" s="206">
        <v>6.85</v>
      </c>
      <c r="S92" s="206">
        <v>4.92</v>
      </c>
      <c r="T92" s="206">
        <v>1.41</v>
      </c>
      <c r="U92" s="206">
        <v>0.9</v>
      </c>
      <c r="V92" s="206">
        <v>4.4400000000000004</v>
      </c>
      <c r="W92" s="206">
        <v>8.91</v>
      </c>
      <c r="X92" s="206">
        <v>20.59</v>
      </c>
      <c r="Y92" s="206">
        <v>0</v>
      </c>
      <c r="Z92" s="206">
        <v>2.81</v>
      </c>
      <c r="AA92" s="206">
        <v>20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11.64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29.1</v>
      </c>
      <c r="J93" s="206">
        <v>0</v>
      </c>
      <c r="K93" s="206">
        <v>9.3800000000000008</v>
      </c>
      <c r="L93" s="206">
        <v>375.35</v>
      </c>
      <c r="M93" s="206">
        <v>1.18</v>
      </c>
      <c r="N93" s="206">
        <v>1.52</v>
      </c>
      <c r="O93" s="206">
        <v>0</v>
      </c>
      <c r="P93" s="206">
        <v>1.79</v>
      </c>
      <c r="Q93" s="206">
        <v>4.75</v>
      </c>
      <c r="R93" s="206">
        <v>11.09</v>
      </c>
      <c r="S93" s="206">
        <v>4.92</v>
      </c>
      <c r="T93" s="206">
        <v>1.41</v>
      </c>
      <c r="U93" s="206">
        <v>0.9</v>
      </c>
      <c r="V93" s="206">
        <v>4.4400000000000004</v>
      </c>
      <c r="W93" s="206">
        <v>8.91</v>
      </c>
      <c r="X93" s="206">
        <v>20.59</v>
      </c>
      <c r="Y93" s="206">
        <v>0</v>
      </c>
      <c r="Z93" s="206">
        <v>2.81</v>
      </c>
      <c r="AA93" s="206">
        <v>20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11.64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29.1</v>
      </c>
      <c r="J94" s="206">
        <v>0</v>
      </c>
      <c r="K94" s="206">
        <v>9.3800000000000008</v>
      </c>
      <c r="L94" s="206">
        <v>375.35</v>
      </c>
      <c r="M94" s="206">
        <v>1.18</v>
      </c>
      <c r="N94" s="206">
        <v>1.52</v>
      </c>
      <c r="O94" s="206">
        <v>0</v>
      </c>
      <c r="P94" s="206">
        <v>1.79</v>
      </c>
      <c r="Q94" s="206">
        <v>4.75</v>
      </c>
      <c r="R94" s="206">
        <v>11.09</v>
      </c>
      <c r="S94" s="206">
        <v>4.92</v>
      </c>
      <c r="T94" s="206">
        <v>1.41</v>
      </c>
      <c r="U94" s="206">
        <v>0.9</v>
      </c>
      <c r="V94" s="206">
        <v>4.4400000000000004</v>
      </c>
      <c r="W94" s="206">
        <v>8.91</v>
      </c>
      <c r="X94" s="206">
        <v>20.59</v>
      </c>
      <c r="Y94" s="206">
        <v>0</v>
      </c>
      <c r="Z94" s="206">
        <v>28.85</v>
      </c>
      <c r="AA94" s="206">
        <v>20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11.64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29.1</v>
      </c>
      <c r="J95" s="206">
        <v>0</v>
      </c>
      <c r="K95" s="206">
        <v>9.3800000000000008</v>
      </c>
      <c r="L95" s="206">
        <v>375.35</v>
      </c>
      <c r="M95" s="206">
        <v>1.18</v>
      </c>
      <c r="N95" s="206">
        <v>1.52</v>
      </c>
      <c r="O95" s="206">
        <v>0</v>
      </c>
      <c r="P95" s="206">
        <v>1.79</v>
      </c>
      <c r="Q95" s="206">
        <v>4.75</v>
      </c>
      <c r="R95" s="206">
        <v>11.09</v>
      </c>
      <c r="S95" s="206">
        <v>4.92</v>
      </c>
      <c r="T95" s="206">
        <v>1.41</v>
      </c>
      <c r="U95" s="206">
        <v>0.9</v>
      </c>
      <c r="V95" s="206">
        <v>4.4400000000000004</v>
      </c>
      <c r="W95" s="206">
        <v>8.83</v>
      </c>
      <c r="X95" s="206">
        <v>20.59</v>
      </c>
      <c r="Y95" s="206">
        <v>0</v>
      </c>
      <c r="Z95" s="206">
        <v>28.85</v>
      </c>
      <c r="AA95" s="206">
        <v>20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11.64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29.1</v>
      </c>
      <c r="J96" s="206">
        <v>0</v>
      </c>
      <c r="K96" s="206">
        <v>9.3800000000000008</v>
      </c>
      <c r="L96" s="206">
        <v>375.35</v>
      </c>
      <c r="M96" s="206">
        <v>1.18</v>
      </c>
      <c r="N96" s="206">
        <v>1.52</v>
      </c>
      <c r="O96" s="206">
        <v>0</v>
      </c>
      <c r="P96" s="206">
        <v>1.79</v>
      </c>
      <c r="Q96" s="206">
        <v>4.75</v>
      </c>
      <c r="R96" s="206">
        <v>11.09</v>
      </c>
      <c r="S96" s="206">
        <v>4.92</v>
      </c>
      <c r="T96" s="206">
        <v>1.41</v>
      </c>
      <c r="U96" s="206">
        <v>0.9</v>
      </c>
      <c r="V96" s="206">
        <v>4.4400000000000004</v>
      </c>
      <c r="W96" s="206">
        <v>8.92</v>
      </c>
      <c r="X96" s="206">
        <v>20.59</v>
      </c>
      <c r="Y96" s="206">
        <v>0</v>
      </c>
      <c r="Z96" s="206">
        <v>28.85</v>
      </c>
      <c r="AA96" s="206">
        <v>20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11.64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29.1</v>
      </c>
      <c r="J97" s="206">
        <v>0</v>
      </c>
      <c r="K97" s="206">
        <v>9.3800000000000008</v>
      </c>
      <c r="L97" s="206">
        <v>375.35</v>
      </c>
      <c r="M97" s="206">
        <v>1.18</v>
      </c>
      <c r="N97" s="206">
        <v>1.52</v>
      </c>
      <c r="O97" s="206">
        <v>0</v>
      </c>
      <c r="P97" s="206">
        <v>1.79</v>
      </c>
      <c r="Q97" s="206">
        <v>4.75</v>
      </c>
      <c r="R97" s="206">
        <v>11.09</v>
      </c>
      <c r="S97" s="206">
        <v>4.8899999999999997</v>
      </c>
      <c r="T97" s="206">
        <v>1.41</v>
      </c>
      <c r="U97" s="206">
        <v>0.9</v>
      </c>
      <c r="V97" s="206">
        <v>4.4400000000000004</v>
      </c>
      <c r="W97" s="206">
        <v>8.92</v>
      </c>
      <c r="X97" s="206">
        <v>20.59</v>
      </c>
      <c r="Y97" s="206">
        <v>0</v>
      </c>
      <c r="Z97" s="206">
        <v>28.85</v>
      </c>
      <c r="AA97" s="206">
        <v>20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11.64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29.1</v>
      </c>
      <c r="J98" s="206">
        <v>0</v>
      </c>
      <c r="K98" s="206">
        <v>8.6</v>
      </c>
      <c r="L98" s="206">
        <v>375.35</v>
      </c>
      <c r="M98" s="206">
        <v>1.18</v>
      </c>
      <c r="N98" s="206">
        <v>1.52</v>
      </c>
      <c r="O98" s="206">
        <v>0</v>
      </c>
      <c r="P98" s="206">
        <v>1.79</v>
      </c>
      <c r="Q98" s="206">
        <v>4.75</v>
      </c>
      <c r="R98" s="206">
        <v>11.09</v>
      </c>
      <c r="S98" s="206">
        <v>4.8899999999999997</v>
      </c>
      <c r="T98" s="206">
        <v>1.41</v>
      </c>
      <c r="U98" s="206">
        <v>0.9</v>
      </c>
      <c r="V98" s="206">
        <v>4.4400000000000004</v>
      </c>
      <c r="W98" s="206">
        <v>8.92</v>
      </c>
      <c r="X98" s="206">
        <v>20.59</v>
      </c>
      <c r="Y98" s="206">
        <v>0</v>
      </c>
      <c r="Z98" s="206">
        <v>28.85</v>
      </c>
      <c r="AA98" s="206">
        <v>20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11.64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1.0279999999999999E-2</v>
      </c>
      <c r="E99">
        <f t="shared" si="0"/>
        <v>0</v>
      </c>
      <c r="F99">
        <f t="shared" si="0"/>
        <v>0</v>
      </c>
      <c r="G99">
        <f t="shared" si="0"/>
        <v>7.4975000000000007E-3</v>
      </c>
      <c r="H99">
        <f t="shared" si="0"/>
        <v>0</v>
      </c>
      <c r="I99">
        <f t="shared" si="0"/>
        <v>0.62258249999999971</v>
      </c>
      <c r="J99">
        <f t="shared" si="0"/>
        <v>3.9099999999999985E-3</v>
      </c>
      <c r="K99">
        <f t="shared" si="0"/>
        <v>5.2527500000000012E-2</v>
      </c>
      <c r="L99">
        <f t="shared" si="0"/>
        <v>4.4999299999999964</v>
      </c>
      <c r="M99">
        <f t="shared" si="0"/>
        <v>2.3997500000000008E-2</v>
      </c>
      <c r="N99">
        <f t="shared" si="0"/>
        <v>3.6987500000000013E-2</v>
      </c>
      <c r="O99">
        <f t="shared" si="0"/>
        <v>0</v>
      </c>
      <c r="P99">
        <f t="shared" si="0"/>
        <v>4.2959999999999998E-2</v>
      </c>
      <c r="Q99">
        <f t="shared" si="0"/>
        <v>6.530500000000003E-2</v>
      </c>
      <c r="R99">
        <f t="shared" si="0"/>
        <v>6.4932499999999949E-2</v>
      </c>
      <c r="S99">
        <f t="shared" si="0"/>
        <v>3.9562500000000035E-2</v>
      </c>
      <c r="T99">
        <f t="shared" si="0"/>
        <v>3.383999999999994E-2</v>
      </c>
      <c r="U99">
        <f t="shared" si="0"/>
        <v>2.1600000000000015E-2</v>
      </c>
      <c r="V99">
        <f t="shared" si="0"/>
        <v>5.0432500000000033E-2</v>
      </c>
      <c r="W99">
        <f t="shared" si="0"/>
        <v>7.7972500000000083E-2</v>
      </c>
      <c r="X99">
        <f t="shared" si="0"/>
        <v>0.17565499999999987</v>
      </c>
      <c r="Y99">
        <f t="shared" si="0"/>
        <v>0</v>
      </c>
      <c r="Z99">
        <f t="shared" si="0"/>
        <v>0.25118999999999919</v>
      </c>
      <c r="AA99">
        <f t="shared" si="0"/>
        <v>0.1691400000000001</v>
      </c>
      <c r="AB99">
        <f t="shared" si="0"/>
        <v>0</v>
      </c>
      <c r="AC99">
        <f t="shared" si="0"/>
        <v>0.33627500000000027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0.1210249999999999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-71.548000000000002</v>
      </c>
      <c r="D27" s="124">
        <v>0</v>
      </c>
      <c r="E27" s="124">
        <v>0</v>
      </c>
      <c r="F27" s="124">
        <v>-97.451999999999998</v>
      </c>
      <c r="G27" s="124">
        <v>-169</v>
      </c>
      <c r="H27" s="118"/>
      <c r="I27" s="33">
        <v>25</v>
      </c>
      <c r="J27" s="124">
        <v>71.548000000000002</v>
      </c>
      <c r="K27" s="124">
        <v>0</v>
      </c>
      <c r="L27" s="124">
        <v>0</v>
      </c>
      <c r="M27" s="124">
        <v>0</v>
      </c>
      <c r="N27" s="124">
        <v>71.548000000000002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97.451999999999998</v>
      </c>
      <c r="AF27" s="124">
        <v>0</v>
      </c>
      <c r="AG27" s="124">
        <v>0</v>
      </c>
      <c r="AH27" s="124">
        <v>0</v>
      </c>
      <c r="AI27" s="124">
        <v>97.451999999999998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71.548000000000002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-71.548000000000002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97.451999999999998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-97.451999999999998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715.48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715.48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974.52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974.52</v>
      </c>
      <c r="DF27" s="123">
        <f t="shared" si="31"/>
        <v>169</v>
      </c>
      <c r="DG27" s="123">
        <f t="shared" si="32"/>
        <v>-71.548000000000002</v>
      </c>
      <c r="DH27" s="123">
        <f t="shared" si="33"/>
        <v>0</v>
      </c>
      <c r="DI27" s="123">
        <f t="shared" si="34"/>
        <v>0</v>
      </c>
      <c r="DJ27" s="123">
        <f t="shared" si="35"/>
        <v>-97.451999999999998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-105.84099999999999</v>
      </c>
      <c r="D28" s="124">
        <v>0</v>
      </c>
      <c r="E28" s="124">
        <v>0</v>
      </c>
      <c r="F28" s="124">
        <v>-144.15899999999999</v>
      </c>
      <c r="G28" s="124">
        <v>-250</v>
      </c>
      <c r="H28" s="118"/>
      <c r="I28" s="33">
        <v>26</v>
      </c>
      <c r="J28" s="124">
        <v>105.84099999999999</v>
      </c>
      <c r="K28" s="124">
        <v>0</v>
      </c>
      <c r="L28" s="124">
        <v>0</v>
      </c>
      <c r="M28" s="124">
        <v>0</v>
      </c>
      <c r="N28" s="124">
        <v>105.84099999999999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144.15899999999999</v>
      </c>
      <c r="AF28" s="124">
        <v>0</v>
      </c>
      <c r="AG28" s="124">
        <v>0</v>
      </c>
      <c r="AH28" s="124">
        <v>0</v>
      </c>
      <c r="AI28" s="124">
        <v>144.15899999999999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105.84099999999999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-105.84099999999999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144.15899999999999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-144.15899999999999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1058.4099999999999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1058.4099999999999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1441.59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1441.59</v>
      </c>
      <c r="DF28" s="123">
        <f t="shared" si="31"/>
        <v>250</v>
      </c>
      <c r="DG28" s="123">
        <f t="shared" si="32"/>
        <v>-105.84099999999999</v>
      </c>
      <c r="DH28" s="123">
        <f t="shared" si="33"/>
        <v>0</v>
      </c>
      <c r="DI28" s="123">
        <f t="shared" si="34"/>
        <v>0</v>
      </c>
      <c r="DJ28" s="123">
        <f t="shared" si="35"/>
        <v>-144.15899999999999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-50</v>
      </c>
      <c r="D29" s="124">
        <v>0</v>
      </c>
      <c r="E29" s="124">
        <v>0</v>
      </c>
      <c r="F29" s="124">
        <v>-239</v>
      </c>
      <c r="G29" s="124">
        <v>-289</v>
      </c>
      <c r="H29" s="118"/>
      <c r="I29" s="33">
        <v>27</v>
      </c>
      <c r="J29" s="124">
        <v>50</v>
      </c>
      <c r="K29" s="124">
        <v>0</v>
      </c>
      <c r="L29" s="124">
        <v>0</v>
      </c>
      <c r="M29" s="124">
        <v>0</v>
      </c>
      <c r="N29" s="124">
        <v>50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239</v>
      </c>
      <c r="AF29" s="124">
        <v>0</v>
      </c>
      <c r="AG29" s="124">
        <v>0</v>
      </c>
      <c r="AH29" s="124">
        <v>0</v>
      </c>
      <c r="AI29" s="124">
        <v>239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239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-239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2390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2390</v>
      </c>
      <c r="DF29" s="123">
        <f t="shared" si="31"/>
        <v>289</v>
      </c>
      <c r="DG29" s="123">
        <f t="shared" si="32"/>
        <v>-50</v>
      </c>
      <c r="DH29" s="123">
        <f t="shared" si="33"/>
        <v>0</v>
      </c>
      <c r="DI29" s="123">
        <f t="shared" si="34"/>
        <v>0</v>
      </c>
      <c r="DJ29" s="123">
        <f t="shared" si="35"/>
        <v>-239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-225.827</v>
      </c>
      <c r="G30" s="124">
        <v>-225.827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225.827</v>
      </c>
      <c r="AF30" s="124">
        <v>0</v>
      </c>
      <c r="AG30" s="124">
        <v>0</v>
      </c>
      <c r="AH30" s="124">
        <v>0</v>
      </c>
      <c r="AI30" s="124">
        <v>225.827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225.827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-225.827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2258.27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2258.27</v>
      </c>
      <c r="DF30" s="123">
        <f t="shared" si="31"/>
        <v>225.827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-225.827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-184.202</v>
      </c>
      <c r="G31" s="124">
        <v>-184.202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184.202</v>
      </c>
      <c r="AF31" s="124">
        <v>0</v>
      </c>
      <c r="AG31" s="124">
        <v>0</v>
      </c>
      <c r="AH31" s="124">
        <v>0</v>
      </c>
      <c r="AI31" s="124">
        <v>184.202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184.202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-184.202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1842.02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1842.02</v>
      </c>
      <c r="DF31" s="123">
        <f t="shared" si="31"/>
        <v>184.202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-184.202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-153.386</v>
      </c>
      <c r="G32" s="124">
        <v>-153.386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-5</v>
      </c>
      <c r="N32" s="124">
        <v>-5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153.386</v>
      </c>
      <c r="AF32" s="124">
        <v>5</v>
      </c>
      <c r="AG32" s="124">
        <v>0</v>
      </c>
      <c r="AH32" s="124">
        <v>0</v>
      </c>
      <c r="AI32" s="124">
        <v>158.386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153.386</v>
      </c>
      <c r="BQ32" s="125">
        <f t="shared" si="3"/>
        <v>5</v>
      </c>
      <c r="BR32" s="125">
        <f t="shared" si="3"/>
        <v>0</v>
      </c>
      <c r="BS32" s="125">
        <f t="shared" si="3"/>
        <v>0</v>
      </c>
      <c r="BT32" s="125">
        <f t="shared" si="20"/>
        <v>-158.386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1533.86</v>
      </c>
      <c r="DA32" s="122">
        <f t="shared" si="8"/>
        <v>50</v>
      </c>
      <c r="DB32" s="122">
        <f t="shared" si="8"/>
        <v>0</v>
      </c>
      <c r="DC32" s="122">
        <f t="shared" si="8"/>
        <v>0</v>
      </c>
      <c r="DD32" s="122">
        <f t="shared" si="30"/>
        <v>1583.86</v>
      </c>
      <c r="DF32" s="123">
        <f t="shared" si="31"/>
        <v>153.386</v>
      </c>
      <c r="DG32" s="123">
        <f t="shared" si="32"/>
        <v>5</v>
      </c>
      <c r="DH32" s="123">
        <f t="shared" si="33"/>
        <v>0</v>
      </c>
      <c r="DI32" s="123">
        <f t="shared" si="34"/>
        <v>0</v>
      </c>
      <c r="DJ32" s="123">
        <f t="shared" si="35"/>
        <v>-158.386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-109.995</v>
      </c>
      <c r="G33" s="124">
        <v>-109.995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-25</v>
      </c>
      <c r="N33" s="124">
        <v>-25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109.995</v>
      </c>
      <c r="AF33" s="124">
        <v>25</v>
      </c>
      <c r="AG33" s="124">
        <v>0</v>
      </c>
      <c r="AH33" s="124">
        <v>0</v>
      </c>
      <c r="AI33" s="124">
        <v>134.995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109.995</v>
      </c>
      <c r="BQ33" s="125">
        <f t="shared" si="3"/>
        <v>25</v>
      </c>
      <c r="BR33" s="125">
        <f t="shared" si="3"/>
        <v>0</v>
      </c>
      <c r="BS33" s="125">
        <f t="shared" si="3"/>
        <v>0</v>
      </c>
      <c r="BT33" s="125">
        <f t="shared" si="20"/>
        <v>-134.995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1099.95</v>
      </c>
      <c r="DA33" s="122">
        <f t="shared" si="8"/>
        <v>250</v>
      </c>
      <c r="DB33" s="122">
        <f t="shared" si="8"/>
        <v>0</v>
      </c>
      <c r="DC33" s="122">
        <f t="shared" si="8"/>
        <v>0</v>
      </c>
      <c r="DD33" s="122">
        <f t="shared" si="30"/>
        <v>1349.95</v>
      </c>
      <c r="DF33" s="123">
        <f t="shared" si="31"/>
        <v>109.995</v>
      </c>
      <c r="DG33" s="123">
        <f t="shared" si="32"/>
        <v>25</v>
      </c>
      <c r="DH33" s="123">
        <f t="shared" si="33"/>
        <v>0</v>
      </c>
      <c r="DI33" s="123">
        <f t="shared" si="34"/>
        <v>0</v>
      </c>
      <c r="DJ33" s="123">
        <f t="shared" si="35"/>
        <v>-134.995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-55.966999999999999</v>
      </c>
      <c r="G34" s="124">
        <v>-55.966999999999999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-34.676000000000002</v>
      </c>
      <c r="N34" s="124">
        <v>-34.676000000000002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55.966999999999999</v>
      </c>
      <c r="AF34" s="124">
        <v>34.676000000000002</v>
      </c>
      <c r="AG34" s="124">
        <v>0</v>
      </c>
      <c r="AH34" s="124">
        <v>0</v>
      </c>
      <c r="AI34" s="124">
        <v>90.643000000000001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55.966999999999999</v>
      </c>
      <c r="BQ34" s="125">
        <f t="shared" si="3"/>
        <v>34.676000000000002</v>
      </c>
      <c r="BR34" s="125">
        <f t="shared" si="3"/>
        <v>0</v>
      </c>
      <c r="BS34" s="125">
        <f t="shared" si="3"/>
        <v>0</v>
      </c>
      <c r="BT34" s="125">
        <f t="shared" si="20"/>
        <v>-90.643000000000001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559.66999999999996</v>
      </c>
      <c r="DA34" s="122">
        <f t="shared" si="8"/>
        <v>346.76</v>
      </c>
      <c r="DB34" s="122">
        <f t="shared" si="8"/>
        <v>0</v>
      </c>
      <c r="DC34" s="122">
        <f t="shared" si="8"/>
        <v>0</v>
      </c>
      <c r="DD34" s="122">
        <f t="shared" si="30"/>
        <v>906.43</v>
      </c>
      <c r="DF34" s="123">
        <f t="shared" si="31"/>
        <v>55.966999999999999</v>
      </c>
      <c r="DG34" s="123">
        <f t="shared" si="32"/>
        <v>34.676000000000002</v>
      </c>
      <c r="DH34" s="123">
        <f t="shared" si="33"/>
        <v>0</v>
      </c>
      <c r="DI34" s="123">
        <f t="shared" si="34"/>
        <v>0</v>
      </c>
      <c r="DJ34" s="123">
        <f t="shared" si="35"/>
        <v>-90.643000000000001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-28.963999999999999</v>
      </c>
      <c r="G35" s="124">
        <v>-28.963999999999999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-17.946000000000002</v>
      </c>
      <c r="N35" s="124">
        <v>-17.946000000000002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28.963999999999999</v>
      </c>
      <c r="AF35" s="124">
        <v>17.946000000000002</v>
      </c>
      <c r="AG35" s="124">
        <v>0</v>
      </c>
      <c r="AH35" s="124">
        <v>0</v>
      </c>
      <c r="AI35" s="124">
        <v>46.91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28.963999999999999</v>
      </c>
      <c r="BQ35" s="125">
        <f t="shared" si="3"/>
        <v>17.946000000000002</v>
      </c>
      <c r="BR35" s="125">
        <f t="shared" si="3"/>
        <v>0</v>
      </c>
      <c r="BS35" s="125">
        <f t="shared" si="3"/>
        <v>0</v>
      </c>
      <c r="BT35" s="125">
        <f t="shared" si="20"/>
        <v>-46.91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289.64</v>
      </c>
      <c r="DA35" s="122">
        <f t="shared" si="8"/>
        <v>179.46</v>
      </c>
      <c r="DB35" s="122">
        <f t="shared" si="8"/>
        <v>0</v>
      </c>
      <c r="DC35" s="122">
        <f t="shared" si="8"/>
        <v>0</v>
      </c>
      <c r="DD35" s="122">
        <f t="shared" si="30"/>
        <v>469.1</v>
      </c>
      <c r="DF35" s="123">
        <f t="shared" si="31"/>
        <v>28.963999999999999</v>
      </c>
      <c r="DG35" s="123">
        <f t="shared" si="32"/>
        <v>17.946000000000002</v>
      </c>
      <c r="DH35" s="123">
        <f t="shared" si="33"/>
        <v>0</v>
      </c>
      <c r="DI35" s="123">
        <f t="shared" si="34"/>
        <v>0</v>
      </c>
      <c r="DJ35" s="123">
        <f t="shared" si="35"/>
        <v>-46.91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-19.295999999999999</v>
      </c>
      <c r="G36" s="124">
        <v>-19.295999999999999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-11.955</v>
      </c>
      <c r="N36" s="124">
        <v>-11.955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19.295999999999999</v>
      </c>
      <c r="AF36" s="124">
        <v>11.955</v>
      </c>
      <c r="AG36" s="124">
        <v>0</v>
      </c>
      <c r="AH36" s="124">
        <v>0</v>
      </c>
      <c r="AI36" s="124">
        <v>31.251000000000001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19.295999999999999</v>
      </c>
      <c r="BQ36" s="125">
        <f t="shared" si="3"/>
        <v>11.955</v>
      </c>
      <c r="BR36" s="125">
        <f t="shared" si="3"/>
        <v>0</v>
      </c>
      <c r="BS36" s="125">
        <f t="shared" si="3"/>
        <v>0</v>
      </c>
      <c r="BT36" s="125">
        <f t="shared" si="20"/>
        <v>-31.250999999999998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192.95999999999998</v>
      </c>
      <c r="DA36" s="122">
        <f t="shared" si="8"/>
        <v>119.55</v>
      </c>
      <c r="DB36" s="122">
        <f t="shared" si="8"/>
        <v>0</v>
      </c>
      <c r="DC36" s="122">
        <f t="shared" si="8"/>
        <v>0</v>
      </c>
      <c r="DD36" s="122">
        <f t="shared" si="30"/>
        <v>312.51</v>
      </c>
      <c r="DF36" s="123">
        <f t="shared" si="31"/>
        <v>19.295999999999999</v>
      </c>
      <c r="DG36" s="123">
        <f t="shared" si="32"/>
        <v>11.955</v>
      </c>
      <c r="DH36" s="123">
        <f t="shared" si="33"/>
        <v>0</v>
      </c>
      <c r="DI36" s="123">
        <f t="shared" si="34"/>
        <v>0</v>
      </c>
      <c r="DJ36" s="123">
        <f t="shared" si="35"/>
        <v>-31.250999999999998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-22.992999999999999</v>
      </c>
      <c r="G37" s="124">
        <v>-22.992999999999999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-14.246</v>
      </c>
      <c r="N37" s="124">
        <v>-14.246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22.992999999999999</v>
      </c>
      <c r="AF37" s="124">
        <v>14.246</v>
      </c>
      <c r="AG37" s="124">
        <v>0</v>
      </c>
      <c r="AH37" s="124">
        <v>0</v>
      </c>
      <c r="AI37" s="124">
        <v>37.238999999999997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22.992999999999999</v>
      </c>
      <c r="BQ37" s="125">
        <f t="shared" si="3"/>
        <v>14.246</v>
      </c>
      <c r="BR37" s="125">
        <f t="shared" si="3"/>
        <v>0</v>
      </c>
      <c r="BS37" s="125">
        <f t="shared" si="3"/>
        <v>0</v>
      </c>
      <c r="BT37" s="125">
        <f t="shared" si="20"/>
        <v>-37.238999999999997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229.92999999999998</v>
      </c>
      <c r="DA37" s="122">
        <f t="shared" si="8"/>
        <v>142.46</v>
      </c>
      <c r="DB37" s="122">
        <f t="shared" si="8"/>
        <v>0</v>
      </c>
      <c r="DC37" s="122">
        <f t="shared" si="8"/>
        <v>0</v>
      </c>
      <c r="DD37" s="122">
        <f t="shared" si="30"/>
        <v>372.39</v>
      </c>
      <c r="DF37" s="123">
        <f t="shared" si="31"/>
        <v>22.992999999999999</v>
      </c>
      <c r="DG37" s="123">
        <f t="shared" si="32"/>
        <v>14.246</v>
      </c>
      <c r="DH37" s="123">
        <f t="shared" si="33"/>
        <v>0</v>
      </c>
      <c r="DI37" s="123">
        <f t="shared" si="34"/>
        <v>0</v>
      </c>
      <c r="DJ37" s="123">
        <f t="shared" si="35"/>
        <v>-37.238999999999997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-29.21</v>
      </c>
      <c r="G38" s="124">
        <v>-29.21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-18.097999999999999</v>
      </c>
      <c r="N38" s="124">
        <v>-18.097999999999999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29.21</v>
      </c>
      <c r="AF38" s="124">
        <v>18.097999999999999</v>
      </c>
      <c r="AG38" s="124">
        <v>0</v>
      </c>
      <c r="AH38" s="124">
        <v>0</v>
      </c>
      <c r="AI38" s="124">
        <v>47.308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29.21</v>
      </c>
      <c r="BQ38" s="125">
        <f t="shared" si="3"/>
        <v>18.097999999999999</v>
      </c>
      <c r="BR38" s="125">
        <f t="shared" si="3"/>
        <v>0</v>
      </c>
      <c r="BS38" s="125">
        <f t="shared" si="3"/>
        <v>0</v>
      </c>
      <c r="BT38" s="125">
        <f t="shared" si="20"/>
        <v>-47.308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292.10000000000002</v>
      </c>
      <c r="DA38" s="122">
        <f t="shared" si="8"/>
        <v>180.98</v>
      </c>
      <c r="DB38" s="122">
        <f t="shared" si="8"/>
        <v>0</v>
      </c>
      <c r="DC38" s="122">
        <f t="shared" si="8"/>
        <v>0</v>
      </c>
      <c r="DD38" s="122">
        <f t="shared" si="30"/>
        <v>473.08000000000004</v>
      </c>
      <c r="DF38" s="123">
        <f t="shared" si="31"/>
        <v>29.21</v>
      </c>
      <c r="DG38" s="123">
        <f t="shared" si="32"/>
        <v>18.097999999999999</v>
      </c>
      <c r="DH38" s="123">
        <f t="shared" si="33"/>
        <v>0</v>
      </c>
      <c r="DI38" s="123">
        <f t="shared" si="34"/>
        <v>0</v>
      </c>
      <c r="DJ38" s="123">
        <f t="shared" si="35"/>
        <v>-47.308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-32.700000000000003</v>
      </c>
      <c r="G39" s="124">
        <v>-32.700000000000003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-20.260999999999999</v>
      </c>
      <c r="N39" s="124">
        <v>-20.260999999999999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32.700000000000003</v>
      </c>
      <c r="AF39" s="124">
        <v>20.260999999999999</v>
      </c>
      <c r="AG39" s="124">
        <v>0</v>
      </c>
      <c r="AH39" s="124">
        <v>0</v>
      </c>
      <c r="AI39" s="124">
        <v>52.960999999999999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32.700000000000003</v>
      </c>
      <c r="BQ39" s="125">
        <f t="shared" si="3"/>
        <v>20.260999999999999</v>
      </c>
      <c r="BR39" s="125">
        <f t="shared" si="3"/>
        <v>0</v>
      </c>
      <c r="BS39" s="125">
        <f t="shared" si="3"/>
        <v>0</v>
      </c>
      <c r="BT39" s="125">
        <f t="shared" si="20"/>
        <v>-52.960999999999999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327</v>
      </c>
      <c r="DA39" s="122">
        <f t="shared" si="8"/>
        <v>202.60999999999999</v>
      </c>
      <c r="DB39" s="122">
        <f t="shared" si="8"/>
        <v>0</v>
      </c>
      <c r="DC39" s="122">
        <f t="shared" si="8"/>
        <v>0</v>
      </c>
      <c r="DD39" s="122">
        <f t="shared" si="30"/>
        <v>529.61</v>
      </c>
      <c r="DF39" s="123">
        <f t="shared" si="31"/>
        <v>32.700000000000003</v>
      </c>
      <c r="DG39" s="123">
        <f t="shared" si="32"/>
        <v>20.260999999999999</v>
      </c>
      <c r="DH39" s="123">
        <f t="shared" si="33"/>
        <v>0</v>
      </c>
      <c r="DI39" s="123">
        <f t="shared" si="34"/>
        <v>0</v>
      </c>
      <c r="DJ39" s="123">
        <f t="shared" si="35"/>
        <v>-52.960999999999999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-11.808999999999999</v>
      </c>
      <c r="G40" s="124">
        <v>-11.808999999999999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-7.3159999999999998</v>
      </c>
      <c r="N40" s="124">
        <v>-7.3159999999999998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11.808999999999999</v>
      </c>
      <c r="AF40" s="124">
        <v>7.3159999999999998</v>
      </c>
      <c r="AG40" s="124">
        <v>0</v>
      </c>
      <c r="AH40" s="124">
        <v>0</v>
      </c>
      <c r="AI40" s="124">
        <v>19.125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11.808999999999999</v>
      </c>
      <c r="BQ40" s="125">
        <f t="shared" si="3"/>
        <v>7.3159999999999998</v>
      </c>
      <c r="BR40" s="125">
        <f t="shared" si="3"/>
        <v>0</v>
      </c>
      <c r="BS40" s="125">
        <f t="shared" si="3"/>
        <v>0</v>
      </c>
      <c r="BT40" s="125">
        <f t="shared" si="20"/>
        <v>-19.125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118.08999999999999</v>
      </c>
      <c r="DA40" s="122">
        <f t="shared" si="8"/>
        <v>73.16</v>
      </c>
      <c r="DB40" s="122">
        <f t="shared" si="8"/>
        <v>0</v>
      </c>
      <c r="DC40" s="122">
        <f t="shared" si="8"/>
        <v>0</v>
      </c>
      <c r="DD40" s="122">
        <f t="shared" si="30"/>
        <v>191.25</v>
      </c>
      <c r="DF40" s="123">
        <f t="shared" si="31"/>
        <v>11.808999999999999</v>
      </c>
      <c r="DG40" s="123">
        <f t="shared" si="32"/>
        <v>7.3159999999999998</v>
      </c>
      <c r="DH40" s="123">
        <f t="shared" si="33"/>
        <v>0</v>
      </c>
      <c r="DI40" s="123">
        <f t="shared" si="34"/>
        <v>0</v>
      </c>
      <c r="DJ40" s="123">
        <f t="shared" si="35"/>
        <v>-19.125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-13.353</v>
      </c>
      <c r="G49" s="124">
        <v>-13.353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13.353</v>
      </c>
      <c r="AF49" s="124">
        <v>0</v>
      </c>
      <c r="AG49" s="124">
        <v>0</v>
      </c>
      <c r="AH49" s="124">
        <v>0</v>
      </c>
      <c r="AI49" s="124">
        <v>13.353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13.353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-13.353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133.53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133.53</v>
      </c>
      <c r="DF49" s="123">
        <f t="shared" si="31"/>
        <v>13.353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-13.353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-33.1</v>
      </c>
      <c r="G50" s="124">
        <v>-33.1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33.1</v>
      </c>
      <c r="AF50" s="124">
        <v>0</v>
      </c>
      <c r="AG50" s="124">
        <v>0</v>
      </c>
      <c r="AH50" s="124">
        <v>0</v>
      </c>
      <c r="AI50" s="124">
        <v>33.1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33.1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-33.1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331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331</v>
      </c>
      <c r="DF50" s="123">
        <f t="shared" si="31"/>
        <v>33.1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-33.1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-12.403</v>
      </c>
      <c r="G51" s="124">
        <v>-12.403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12.403</v>
      </c>
      <c r="AF51" s="124">
        <v>0</v>
      </c>
      <c r="AG51" s="124">
        <v>0</v>
      </c>
      <c r="AH51" s="124">
        <v>0</v>
      </c>
      <c r="AI51" s="124">
        <v>12.403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12.403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-12.403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124.03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124.03</v>
      </c>
      <c r="DF51" s="123">
        <f t="shared" si="31"/>
        <v>12.403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-12.403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-15</v>
      </c>
      <c r="D52" s="124">
        <v>0</v>
      </c>
      <c r="E52" s="124">
        <v>0</v>
      </c>
      <c r="F52" s="124">
        <v>-40.183</v>
      </c>
      <c r="G52" s="124">
        <v>-55.183</v>
      </c>
      <c r="H52" s="118"/>
      <c r="I52" s="33">
        <v>50</v>
      </c>
      <c r="J52" s="124">
        <v>15</v>
      </c>
      <c r="K52" s="124">
        <v>0</v>
      </c>
      <c r="L52" s="124">
        <v>0</v>
      </c>
      <c r="M52" s="124">
        <v>0</v>
      </c>
      <c r="N52" s="124">
        <v>15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40.183</v>
      </c>
      <c r="AF52" s="124">
        <v>0</v>
      </c>
      <c r="AG52" s="124">
        <v>0</v>
      </c>
      <c r="AH52" s="124">
        <v>0</v>
      </c>
      <c r="AI52" s="124">
        <v>40.183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15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-15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40.183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-40.183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150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150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401.83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401.83</v>
      </c>
      <c r="DF52" s="123">
        <f t="shared" si="31"/>
        <v>55.183</v>
      </c>
      <c r="DG52" s="123">
        <f t="shared" si="32"/>
        <v>-15</v>
      </c>
      <c r="DH52" s="123">
        <f t="shared" si="33"/>
        <v>0</v>
      </c>
      <c r="DI52" s="123">
        <f t="shared" si="34"/>
        <v>0</v>
      </c>
      <c r="DJ52" s="123">
        <f t="shared" si="35"/>
        <v>-40.183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-34.716000000000001</v>
      </c>
      <c r="D53" s="124">
        <v>0</v>
      </c>
      <c r="E53" s="124">
        <v>0</v>
      </c>
      <c r="F53" s="124">
        <v>-47.283999999999999</v>
      </c>
      <c r="G53" s="124">
        <v>-82</v>
      </c>
      <c r="H53" s="118"/>
      <c r="I53" s="33">
        <v>51</v>
      </c>
      <c r="J53" s="124">
        <v>34.716000000000001</v>
      </c>
      <c r="K53" s="124">
        <v>0</v>
      </c>
      <c r="L53" s="124">
        <v>0</v>
      </c>
      <c r="M53" s="124">
        <v>0</v>
      </c>
      <c r="N53" s="124">
        <v>34.716000000000001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47.283999999999999</v>
      </c>
      <c r="AF53" s="124">
        <v>0</v>
      </c>
      <c r="AG53" s="124">
        <v>0</v>
      </c>
      <c r="AH53" s="124">
        <v>0</v>
      </c>
      <c r="AI53" s="124">
        <v>47.283999999999999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34.716000000000001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-34.716000000000001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47.283999999999999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-47.283999999999999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347.16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347.16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472.84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472.84</v>
      </c>
      <c r="DF53" s="123">
        <f t="shared" si="31"/>
        <v>82</v>
      </c>
      <c r="DG53" s="123">
        <f t="shared" si="32"/>
        <v>-34.716000000000001</v>
      </c>
      <c r="DH53" s="123">
        <f t="shared" si="33"/>
        <v>0</v>
      </c>
      <c r="DI53" s="123">
        <f t="shared" si="34"/>
        <v>0</v>
      </c>
      <c r="DJ53" s="123">
        <f t="shared" si="35"/>
        <v>-47.283999999999999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-11.430999999999999</v>
      </c>
      <c r="D54" s="124">
        <v>0</v>
      </c>
      <c r="E54" s="124">
        <v>0</v>
      </c>
      <c r="F54" s="124">
        <v>-15.569000000000001</v>
      </c>
      <c r="G54" s="124">
        <v>-27</v>
      </c>
      <c r="H54" s="118"/>
      <c r="I54" s="33">
        <v>52</v>
      </c>
      <c r="J54" s="124">
        <v>11.430999999999999</v>
      </c>
      <c r="K54" s="124">
        <v>0</v>
      </c>
      <c r="L54" s="124">
        <v>0</v>
      </c>
      <c r="M54" s="124">
        <v>0</v>
      </c>
      <c r="N54" s="124">
        <v>11.430999999999999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15.569000000000001</v>
      </c>
      <c r="AF54" s="124">
        <v>0</v>
      </c>
      <c r="AG54" s="124">
        <v>0</v>
      </c>
      <c r="AH54" s="124">
        <v>0</v>
      </c>
      <c r="AI54" s="124">
        <v>15.569000000000001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11.430999999999999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-11.430999999999999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15.569000000000001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-15.569000000000001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114.30999999999999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114.30999999999999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155.69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155.69</v>
      </c>
      <c r="DF54" s="123">
        <f t="shared" si="31"/>
        <v>27</v>
      </c>
      <c r="DG54" s="123">
        <f t="shared" si="32"/>
        <v>-11.430999999999999</v>
      </c>
      <c r="DH54" s="123">
        <f t="shared" si="33"/>
        <v>0</v>
      </c>
      <c r="DI54" s="123">
        <f t="shared" si="34"/>
        <v>0</v>
      </c>
      <c r="DJ54" s="123">
        <f t="shared" si="35"/>
        <v>-15.569000000000001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-4.657</v>
      </c>
      <c r="D55" s="124">
        <v>0</v>
      </c>
      <c r="E55" s="124">
        <v>0</v>
      </c>
      <c r="F55" s="124">
        <v>-6.343</v>
      </c>
      <c r="G55" s="124">
        <v>-11</v>
      </c>
      <c r="H55" s="118"/>
      <c r="I55" s="33">
        <v>53</v>
      </c>
      <c r="J55" s="124">
        <v>4.657</v>
      </c>
      <c r="K55" s="124">
        <v>0</v>
      </c>
      <c r="L55" s="124">
        <v>0</v>
      </c>
      <c r="M55" s="124">
        <v>0</v>
      </c>
      <c r="N55" s="124">
        <v>4.657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6.343</v>
      </c>
      <c r="AF55" s="124">
        <v>0</v>
      </c>
      <c r="AG55" s="124">
        <v>0</v>
      </c>
      <c r="AH55" s="124">
        <v>0</v>
      </c>
      <c r="AI55" s="124">
        <v>6.343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4.657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-4.657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6.343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-6.343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46.57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46.57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63.43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63.43</v>
      </c>
      <c r="DF55" s="123">
        <f t="shared" si="31"/>
        <v>11</v>
      </c>
      <c r="DG55" s="123">
        <f t="shared" si="32"/>
        <v>-4.657</v>
      </c>
      <c r="DH55" s="123">
        <f t="shared" si="33"/>
        <v>0</v>
      </c>
      <c r="DI55" s="123">
        <f t="shared" si="34"/>
        <v>0</v>
      </c>
      <c r="DJ55" s="123">
        <f t="shared" si="35"/>
        <v>-6.343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-4.657</v>
      </c>
      <c r="D67" s="124">
        <v>0</v>
      </c>
      <c r="E67" s="124">
        <v>0</v>
      </c>
      <c r="F67" s="124">
        <v>-6.343</v>
      </c>
      <c r="G67" s="124">
        <v>-11</v>
      </c>
      <c r="H67" s="118"/>
      <c r="I67" s="33">
        <v>65</v>
      </c>
      <c r="J67" s="124">
        <v>4.657</v>
      </c>
      <c r="K67" s="124">
        <v>0</v>
      </c>
      <c r="L67" s="124">
        <v>0</v>
      </c>
      <c r="M67" s="124">
        <v>0</v>
      </c>
      <c r="N67" s="124">
        <v>4.657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6.343</v>
      </c>
      <c r="AF67" s="124">
        <v>0</v>
      </c>
      <c r="AG67" s="124">
        <v>0</v>
      </c>
      <c r="AH67" s="124">
        <v>0</v>
      </c>
      <c r="AI67" s="124">
        <v>6.343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4.657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-4.657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6.343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-6.343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46.57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46.57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63.43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63.43</v>
      </c>
      <c r="DF67" s="123">
        <f t="shared" si="31"/>
        <v>11</v>
      </c>
      <c r="DG67" s="123">
        <f t="shared" si="32"/>
        <v>-4.657</v>
      </c>
      <c r="DH67" s="123">
        <f t="shared" si="33"/>
        <v>0</v>
      </c>
      <c r="DI67" s="123">
        <f t="shared" si="34"/>
        <v>0</v>
      </c>
      <c r="DJ67" s="123">
        <f t="shared" si="35"/>
        <v>-6.343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-11.853999999999999</v>
      </c>
      <c r="D68" s="124">
        <v>0</v>
      </c>
      <c r="E68" s="124">
        <v>0</v>
      </c>
      <c r="F68" s="124">
        <v>-16.146000000000001</v>
      </c>
      <c r="G68" s="124">
        <v>-28</v>
      </c>
      <c r="H68" s="118"/>
      <c r="I68" s="33">
        <v>66</v>
      </c>
      <c r="J68" s="124">
        <v>11.853999999999999</v>
      </c>
      <c r="K68" s="124">
        <v>0</v>
      </c>
      <c r="L68" s="124">
        <v>0</v>
      </c>
      <c r="M68" s="124">
        <v>0</v>
      </c>
      <c r="N68" s="124">
        <v>11.853999999999999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16.146000000000001</v>
      </c>
      <c r="AF68" s="124">
        <v>0</v>
      </c>
      <c r="AG68" s="124">
        <v>0</v>
      </c>
      <c r="AH68" s="124">
        <v>0</v>
      </c>
      <c r="AI68" s="124">
        <v>16.146000000000001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11.853999999999999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-11.853999999999999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16.146000000000001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-16.146000000000001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118.53999999999999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118.53999999999999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161.46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161.46</v>
      </c>
      <c r="DF68" s="123">
        <f t="shared" ref="DF68:DF99" si="59">AR68+AU68+BB68+BI68+BP68</f>
        <v>28</v>
      </c>
      <c r="DG68" s="123">
        <f t="shared" ref="DG68:DG99" si="60">AY68+AN68+BC68+BJ68+BQ68</f>
        <v>-11.853999999999999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-16.146000000000001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-30</v>
      </c>
      <c r="D69" s="124">
        <v>0</v>
      </c>
      <c r="E69" s="124">
        <v>0</v>
      </c>
      <c r="F69" s="124">
        <v>-72</v>
      </c>
      <c r="G69" s="124">
        <v>-102</v>
      </c>
      <c r="H69" s="118"/>
      <c r="I69" s="33">
        <v>67</v>
      </c>
      <c r="J69" s="124">
        <v>30</v>
      </c>
      <c r="K69" s="124">
        <v>0</v>
      </c>
      <c r="L69" s="124">
        <v>0</v>
      </c>
      <c r="M69" s="124">
        <v>0</v>
      </c>
      <c r="N69" s="124">
        <v>30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72</v>
      </c>
      <c r="AF69" s="124">
        <v>0</v>
      </c>
      <c r="AG69" s="124">
        <v>0</v>
      </c>
      <c r="AH69" s="124">
        <v>0</v>
      </c>
      <c r="AI69" s="124">
        <v>72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30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-30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72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-72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300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300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720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720</v>
      </c>
      <c r="DF69" s="123">
        <f t="shared" si="59"/>
        <v>102</v>
      </c>
      <c r="DG69" s="123">
        <f t="shared" si="60"/>
        <v>-30</v>
      </c>
      <c r="DH69" s="123">
        <f t="shared" si="61"/>
        <v>0</v>
      </c>
      <c r="DI69" s="123">
        <f t="shared" si="62"/>
        <v>0</v>
      </c>
      <c r="DJ69" s="123">
        <f t="shared" si="63"/>
        <v>-72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-91.242000000000004</v>
      </c>
      <c r="G70" s="124">
        <v>-91.242000000000004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91.242000000000004</v>
      </c>
      <c r="AF70" s="124">
        <v>0</v>
      </c>
      <c r="AG70" s="124">
        <v>0</v>
      </c>
      <c r="AH70" s="124">
        <v>0</v>
      </c>
      <c r="AI70" s="124">
        <v>91.242000000000004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91.242000000000004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-91.242000000000004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912.42000000000007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912.42000000000007</v>
      </c>
      <c r="DF70" s="123">
        <f t="shared" si="59"/>
        <v>91.242000000000004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-91.242000000000004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-80.504000000000005</v>
      </c>
      <c r="G71" s="124">
        <v>-80.504000000000005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80.504000000000005</v>
      </c>
      <c r="AF71" s="124">
        <v>0</v>
      </c>
      <c r="AG71" s="124">
        <v>0</v>
      </c>
      <c r="AH71" s="124">
        <v>0</v>
      </c>
      <c r="AI71" s="124">
        <v>80.504000000000005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80.504000000000005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-80.504000000000005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805.04000000000008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805.04000000000008</v>
      </c>
      <c r="DF71" s="123">
        <f t="shared" si="59"/>
        <v>80.504000000000005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-80.504000000000005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-78.78</v>
      </c>
      <c r="G72" s="124">
        <v>-78.78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78.78</v>
      </c>
      <c r="AF72" s="124">
        <v>0</v>
      </c>
      <c r="AG72" s="124">
        <v>0</v>
      </c>
      <c r="AH72" s="124">
        <v>0</v>
      </c>
      <c r="AI72" s="124">
        <v>78.78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78.78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-78.78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787.8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787.8</v>
      </c>
      <c r="DF72" s="123">
        <f t="shared" si="59"/>
        <v>78.78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-78.78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-69.287000000000006</v>
      </c>
      <c r="G73" s="124">
        <v>-69.287000000000006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69.287000000000006</v>
      </c>
      <c r="AF73" s="124">
        <v>0</v>
      </c>
      <c r="AG73" s="124">
        <v>0</v>
      </c>
      <c r="AH73" s="124">
        <v>0</v>
      </c>
      <c r="AI73" s="124">
        <v>69.287000000000006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69.287000000000006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-69.287000000000006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692.87000000000012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692.87000000000012</v>
      </c>
      <c r="DF73" s="123">
        <f t="shared" si="59"/>
        <v>69.287000000000006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-69.287000000000006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-71.09</v>
      </c>
      <c r="G74" s="124">
        <v>-71.09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71.09</v>
      </c>
      <c r="AF74" s="124">
        <v>0</v>
      </c>
      <c r="AG74" s="124">
        <v>0</v>
      </c>
      <c r="AH74" s="124">
        <v>0</v>
      </c>
      <c r="AI74" s="124">
        <v>71.09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71.09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-71.09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710.90000000000009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710.90000000000009</v>
      </c>
      <c r="DF74" s="123">
        <f t="shared" si="59"/>
        <v>71.09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-71.09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-30</v>
      </c>
      <c r="D75" s="124">
        <v>0</v>
      </c>
      <c r="E75" s="124">
        <v>0</v>
      </c>
      <c r="F75" s="124">
        <v>-61.625</v>
      </c>
      <c r="G75" s="124">
        <v>-91.625</v>
      </c>
      <c r="H75" s="118"/>
      <c r="I75" s="33">
        <v>73</v>
      </c>
      <c r="J75" s="124">
        <v>30</v>
      </c>
      <c r="K75" s="124">
        <v>0</v>
      </c>
      <c r="L75" s="124">
        <v>0</v>
      </c>
      <c r="M75" s="124">
        <v>0</v>
      </c>
      <c r="N75" s="124">
        <v>30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61.625</v>
      </c>
      <c r="AF75" s="124">
        <v>0</v>
      </c>
      <c r="AG75" s="124">
        <v>0</v>
      </c>
      <c r="AH75" s="124">
        <v>0</v>
      </c>
      <c r="AI75" s="124">
        <v>61.625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30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-30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61.625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-61.625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300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300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616.25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616.25</v>
      </c>
      <c r="DF75" s="123">
        <f t="shared" si="59"/>
        <v>91.625</v>
      </c>
      <c r="DG75" s="123">
        <f t="shared" si="60"/>
        <v>-30</v>
      </c>
      <c r="DH75" s="123">
        <f t="shared" si="61"/>
        <v>0</v>
      </c>
      <c r="DI75" s="123">
        <f t="shared" si="62"/>
        <v>0</v>
      </c>
      <c r="DJ75" s="123">
        <f t="shared" si="63"/>
        <v>-61.625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-35</v>
      </c>
      <c r="D76" s="124">
        <v>0</v>
      </c>
      <c r="E76" s="124">
        <v>0</v>
      </c>
      <c r="F76" s="124">
        <v>-60.16</v>
      </c>
      <c r="G76" s="124">
        <v>-95.16</v>
      </c>
      <c r="H76" s="118"/>
      <c r="I76" s="33">
        <v>74</v>
      </c>
      <c r="J76" s="124">
        <v>35</v>
      </c>
      <c r="K76" s="124">
        <v>0</v>
      </c>
      <c r="L76" s="124">
        <v>0</v>
      </c>
      <c r="M76" s="124">
        <v>0</v>
      </c>
      <c r="N76" s="124">
        <v>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60.16</v>
      </c>
      <c r="AF76" s="124">
        <v>0</v>
      </c>
      <c r="AG76" s="124">
        <v>0</v>
      </c>
      <c r="AH76" s="124">
        <v>0</v>
      </c>
      <c r="AI76" s="124">
        <v>60.16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35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60.16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-60.16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350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601.59999999999991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601.59999999999991</v>
      </c>
      <c r="DF76" s="123">
        <f t="shared" si="59"/>
        <v>95.16</v>
      </c>
      <c r="DG76" s="123">
        <f t="shared" si="60"/>
        <v>-35</v>
      </c>
      <c r="DH76" s="123">
        <f t="shared" si="61"/>
        <v>0</v>
      </c>
      <c r="DI76" s="123">
        <f t="shared" si="62"/>
        <v>0</v>
      </c>
      <c r="DJ76" s="123">
        <f t="shared" si="63"/>
        <v>-60.16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-45</v>
      </c>
      <c r="D77" s="124">
        <v>0</v>
      </c>
      <c r="E77" s="124">
        <v>0</v>
      </c>
      <c r="F77" s="124">
        <v>-66.417000000000002</v>
      </c>
      <c r="G77" s="124">
        <v>-111.417</v>
      </c>
      <c r="H77" s="118"/>
      <c r="I77" s="33">
        <v>75</v>
      </c>
      <c r="J77" s="124">
        <v>45</v>
      </c>
      <c r="K77" s="124">
        <v>0</v>
      </c>
      <c r="L77" s="124">
        <v>0</v>
      </c>
      <c r="M77" s="124">
        <v>0</v>
      </c>
      <c r="N77" s="124">
        <v>45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66.417000000000002</v>
      </c>
      <c r="AF77" s="124">
        <v>0</v>
      </c>
      <c r="AG77" s="124">
        <v>0</v>
      </c>
      <c r="AH77" s="124">
        <v>0</v>
      </c>
      <c r="AI77" s="124">
        <v>66.417000000000002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45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-45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66.417000000000002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-66.417000000000002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450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450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664.17000000000007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664.17000000000007</v>
      </c>
      <c r="DF77" s="123">
        <f t="shared" si="59"/>
        <v>111.417</v>
      </c>
      <c r="DG77" s="123">
        <f t="shared" si="60"/>
        <v>-45</v>
      </c>
      <c r="DH77" s="123">
        <f t="shared" si="61"/>
        <v>0</v>
      </c>
      <c r="DI77" s="123">
        <f t="shared" si="62"/>
        <v>0</v>
      </c>
      <c r="DJ77" s="123">
        <f t="shared" si="63"/>
        <v>-66.417000000000002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-58.993000000000002</v>
      </c>
      <c r="D78" s="124">
        <v>0</v>
      </c>
      <c r="E78" s="124">
        <v>0</v>
      </c>
      <c r="F78" s="124">
        <v>-69.007000000000005</v>
      </c>
      <c r="G78" s="124">
        <v>-128</v>
      </c>
      <c r="H78" s="118"/>
      <c r="I78" s="33">
        <v>76</v>
      </c>
      <c r="J78" s="124">
        <v>58.993000000000002</v>
      </c>
      <c r="K78" s="124">
        <v>0</v>
      </c>
      <c r="L78" s="124">
        <v>0</v>
      </c>
      <c r="M78" s="124">
        <v>0</v>
      </c>
      <c r="N78" s="124">
        <v>58.993000000000002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69.007000000000005</v>
      </c>
      <c r="AF78" s="124">
        <v>0</v>
      </c>
      <c r="AG78" s="124">
        <v>0</v>
      </c>
      <c r="AH78" s="124">
        <v>0</v>
      </c>
      <c r="AI78" s="124">
        <v>69.007000000000005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58.993000000000002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-58.993000000000002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69.007000000000005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-69.007000000000005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589.93000000000006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589.93000000000006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690.07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690.07</v>
      </c>
      <c r="DF78" s="123">
        <f t="shared" si="59"/>
        <v>128</v>
      </c>
      <c r="DG78" s="123">
        <f t="shared" si="60"/>
        <v>-58.993000000000002</v>
      </c>
      <c r="DH78" s="123">
        <f t="shared" si="61"/>
        <v>0</v>
      </c>
      <c r="DI78" s="123">
        <f t="shared" si="62"/>
        <v>0</v>
      </c>
      <c r="DJ78" s="123">
        <f t="shared" si="63"/>
        <v>-69.007000000000005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-50</v>
      </c>
      <c r="D79" s="124">
        <v>0</v>
      </c>
      <c r="E79" s="124">
        <v>0</v>
      </c>
      <c r="F79" s="124">
        <v>-77.290000000000006</v>
      </c>
      <c r="G79" s="124">
        <v>-127.29</v>
      </c>
      <c r="H79" s="118"/>
      <c r="I79" s="33">
        <v>77</v>
      </c>
      <c r="J79" s="124">
        <v>50</v>
      </c>
      <c r="K79" s="124">
        <v>0</v>
      </c>
      <c r="L79" s="124">
        <v>0</v>
      </c>
      <c r="M79" s="124">
        <v>0</v>
      </c>
      <c r="N79" s="124">
        <v>50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77.290000000000006</v>
      </c>
      <c r="AF79" s="124">
        <v>0</v>
      </c>
      <c r="AG79" s="124">
        <v>0</v>
      </c>
      <c r="AH79" s="124">
        <v>0</v>
      </c>
      <c r="AI79" s="124">
        <v>77.290000000000006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77.290000000000006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-77.290000000000006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772.90000000000009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772.90000000000009</v>
      </c>
      <c r="DF79" s="123">
        <f t="shared" si="59"/>
        <v>127.29</v>
      </c>
      <c r="DG79" s="123">
        <f t="shared" si="60"/>
        <v>-50</v>
      </c>
      <c r="DH79" s="123">
        <f t="shared" si="61"/>
        <v>0</v>
      </c>
      <c r="DI79" s="123">
        <f t="shared" si="62"/>
        <v>0</v>
      </c>
      <c r="DJ79" s="123">
        <f t="shared" si="63"/>
        <v>-77.290000000000006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-45</v>
      </c>
      <c r="D80" s="124">
        <v>0</v>
      </c>
      <c r="E80" s="124">
        <v>0</v>
      </c>
      <c r="F80" s="124">
        <v>-73.992999999999995</v>
      </c>
      <c r="G80" s="124">
        <v>-118.99299999999999</v>
      </c>
      <c r="H80" s="118"/>
      <c r="I80" s="33">
        <v>78</v>
      </c>
      <c r="J80" s="124">
        <v>45</v>
      </c>
      <c r="K80" s="124">
        <v>0</v>
      </c>
      <c r="L80" s="124">
        <v>0</v>
      </c>
      <c r="M80" s="124">
        <v>0</v>
      </c>
      <c r="N80" s="124">
        <v>45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73.992999999999995</v>
      </c>
      <c r="AF80" s="124">
        <v>0</v>
      </c>
      <c r="AG80" s="124">
        <v>0</v>
      </c>
      <c r="AH80" s="124">
        <v>0</v>
      </c>
      <c r="AI80" s="124">
        <v>73.992999999999995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45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-45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73.992999999999995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-73.992999999999995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450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450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739.93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739.93</v>
      </c>
      <c r="DF80" s="123">
        <f t="shared" si="59"/>
        <v>118.99299999999999</v>
      </c>
      <c r="DG80" s="123">
        <f t="shared" si="60"/>
        <v>-45</v>
      </c>
      <c r="DH80" s="123">
        <f t="shared" si="61"/>
        <v>0</v>
      </c>
      <c r="DI80" s="123">
        <f t="shared" si="62"/>
        <v>0</v>
      </c>
      <c r="DJ80" s="123">
        <f t="shared" si="63"/>
        <v>-73.992999999999995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-35</v>
      </c>
      <c r="D81" s="124">
        <v>0</v>
      </c>
      <c r="E81" s="124">
        <v>0</v>
      </c>
      <c r="F81" s="124">
        <v>-64.376999999999995</v>
      </c>
      <c r="G81" s="124">
        <v>-99.376999999999995</v>
      </c>
      <c r="H81" s="118"/>
      <c r="I81" s="33">
        <v>79</v>
      </c>
      <c r="J81" s="124">
        <v>35</v>
      </c>
      <c r="K81" s="124">
        <v>0</v>
      </c>
      <c r="L81" s="124">
        <v>0</v>
      </c>
      <c r="M81" s="124">
        <v>0</v>
      </c>
      <c r="N81" s="124">
        <v>35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64.376999999999995</v>
      </c>
      <c r="AF81" s="124">
        <v>0</v>
      </c>
      <c r="AG81" s="124">
        <v>0</v>
      </c>
      <c r="AH81" s="124">
        <v>0</v>
      </c>
      <c r="AI81" s="124">
        <v>64.376999999999995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64.376999999999995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-64.376999999999995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643.77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643.77</v>
      </c>
      <c r="DF81" s="123">
        <f t="shared" si="59"/>
        <v>99.376999999999995</v>
      </c>
      <c r="DG81" s="123">
        <f t="shared" si="60"/>
        <v>-35</v>
      </c>
      <c r="DH81" s="123">
        <f t="shared" si="61"/>
        <v>0</v>
      </c>
      <c r="DI81" s="123">
        <f t="shared" si="62"/>
        <v>0</v>
      </c>
      <c r="DJ81" s="123">
        <f t="shared" si="63"/>
        <v>-64.376999999999995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-45</v>
      </c>
      <c r="D82" s="124">
        <v>0</v>
      </c>
      <c r="E82" s="124">
        <v>0</v>
      </c>
      <c r="F82" s="124">
        <v>-83.539000000000001</v>
      </c>
      <c r="G82" s="124">
        <v>-128.53899999999999</v>
      </c>
      <c r="H82" s="118"/>
      <c r="I82" s="33">
        <v>80</v>
      </c>
      <c r="J82" s="124">
        <v>45</v>
      </c>
      <c r="K82" s="124">
        <v>0</v>
      </c>
      <c r="L82" s="124">
        <v>0</v>
      </c>
      <c r="M82" s="124">
        <v>0</v>
      </c>
      <c r="N82" s="124">
        <v>45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83.539000000000001</v>
      </c>
      <c r="AF82" s="124">
        <v>0</v>
      </c>
      <c r="AG82" s="124">
        <v>0</v>
      </c>
      <c r="AH82" s="124">
        <v>0</v>
      </c>
      <c r="AI82" s="124">
        <v>83.539000000000001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45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-45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83.539000000000001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-83.539000000000001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450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450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835.39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835.39</v>
      </c>
      <c r="DF82" s="123">
        <f t="shared" si="59"/>
        <v>128.53899999999999</v>
      </c>
      <c r="DG82" s="123">
        <f t="shared" si="60"/>
        <v>-45</v>
      </c>
      <c r="DH82" s="123">
        <f t="shared" si="61"/>
        <v>0</v>
      </c>
      <c r="DI82" s="123">
        <f t="shared" si="62"/>
        <v>0</v>
      </c>
      <c r="DJ82" s="123">
        <f t="shared" si="63"/>
        <v>-83.539000000000001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-55</v>
      </c>
      <c r="D83" s="124">
        <v>0</v>
      </c>
      <c r="E83" s="124">
        <v>0</v>
      </c>
      <c r="F83" s="124">
        <v>-113.822</v>
      </c>
      <c r="G83" s="124">
        <v>-168.822</v>
      </c>
      <c r="H83" s="118"/>
      <c r="I83" s="33">
        <v>81</v>
      </c>
      <c r="J83" s="124">
        <v>55</v>
      </c>
      <c r="K83" s="124">
        <v>0</v>
      </c>
      <c r="L83" s="124">
        <v>0</v>
      </c>
      <c r="M83" s="124">
        <v>0</v>
      </c>
      <c r="N83" s="124">
        <v>55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113.822</v>
      </c>
      <c r="AF83" s="124">
        <v>0</v>
      </c>
      <c r="AG83" s="124">
        <v>0</v>
      </c>
      <c r="AH83" s="124">
        <v>0</v>
      </c>
      <c r="AI83" s="124">
        <v>113.822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-55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113.822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-113.822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550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1138.22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1138.22</v>
      </c>
      <c r="DF83" s="123">
        <f t="shared" si="59"/>
        <v>168.822</v>
      </c>
      <c r="DG83" s="123">
        <f t="shared" si="60"/>
        <v>-55</v>
      </c>
      <c r="DH83" s="123">
        <f t="shared" si="61"/>
        <v>0</v>
      </c>
      <c r="DI83" s="123">
        <f t="shared" si="62"/>
        <v>0</v>
      </c>
      <c r="DJ83" s="123">
        <f t="shared" si="63"/>
        <v>-113.822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-65</v>
      </c>
      <c r="D84" s="124">
        <v>0</v>
      </c>
      <c r="E84" s="124">
        <v>0</v>
      </c>
      <c r="F84" s="124">
        <v>-134.13999999999999</v>
      </c>
      <c r="G84" s="124">
        <v>-199.14</v>
      </c>
      <c r="H84" s="118"/>
      <c r="I84" s="33">
        <v>82</v>
      </c>
      <c r="J84" s="124">
        <v>65</v>
      </c>
      <c r="K84" s="124">
        <v>0</v>
      </c>
      <c r="L84" s="124">
        <v>0</v>
      </c>
      <c r="M84" s="124">
        <v>0</v>
      </c>
      <c r="N84" s="124">
        <v>65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134.13999999999999</v>
      </c>
      <c r="AF84" s="124">
        <v>0</v>
      </c>
      <c r="AG84" s="124">
        <v>0</v>
      </c>
      <c r="AH84" s="124">
        <v>0</v>
      </c>
      <c r="AI84" s="124">
        <v>134.13999999999999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-65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134.13999999999999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-134.13999999999999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650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1341.3999999999999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1341.3999999999999</v>
      </c>
      <c r="DF84" s="123">
        <f t="shared" si="59"/>
        <v>199.14</v>
      </c>
      <c r="DG84" s="123">
        <f t="shared" si="60"/>
        <v>-65</v>
      </c>
      <c r="DH84" s="123">
        <f t="shared" si="61"/>
        <v>0</v>
      </c>
      <c r="DI84" s="123">
        <f t="shared" si="62"/>
        <v>0</v>
      </c>
      <c r="DJ84" s="123">
        <f t="shared" si="63"/>
        <v>-134.13999999999999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-90</v>
      </c>
      <c r="D85" s="124">
        <v>0</v>
      </c>
      <c r="E85" s="124">
        <v>0</v>
      </c>
      <c r="F85" s="124">
        <v>-140</v>
      </c>
      <c r="G85" s="124">
        <v>-230</v>
      </c>
      <c r="H85" s="118"/>
      <c r="I85" s="33">
        <v>83</v>
      </c>
      <c r="J85" s="124">
        <v>90</v>
      </c>
      <c r="K85" s="124">
        <v>0</v>
      </c>
      <c r="L85" s="124">
        <v>0</v>
      </c>
      <c r="M85" s="124">
        <v>0</v>
      </c>
      <c r="N85" s="124">
        <v>90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140</v>
      </c>
      <c r="AF85" s="124">
        <v>0</v>
      </c>
      <c r="AG85" s="124">
        <v>0</v>
      </c>
      <c r="AH85" s="124">
        <v>0</v>
      </c>
      <c r="AI85" s="124">
        <v>140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90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-90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140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-140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900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900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1400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1400</v>
      </c>
      <c r="DF85" s="123">
        <f t="shared" si="59"/>
        <v>230</v>
      </c>
      <c r="DG85" s="123">
        <f t="shared" si="60"/>
        <v>-90</v>
      </c>
      <c r="DH85" s="123">
        <f t="shared" si="61"/>
        <v>0</v>
      </c>
      <c r="DI85" s="123">
        <f t="shared" si="62"/>
        <v>0</v>
      </c>
      <c r="DJ85" s="123">
        <f t="shared" si="63"/>
        <v>-140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-86.366</v>
      </c>
      <c r="D86" s="124">
        <v>0</v>
      </c>
      <c r="E86" s="124">
        <v>0</v>
      </c>
      <c r="F86" s="124">
        <v>-117.634</v>
      </c>
      <c r="G86" s="124">
        <v>-204</v>
      </c>
      <c r="H86" s="118"/>
      <c r="I86" s="33">
        <v>84</v>
      </c>
      <c r="J86" s="124">
        <v>86.366</v>
      </c>
      <c r="K86" s="124">
        <v>0</v>
      </c>
      <c r="L86" s="124">
        <v>0</v>
      </c>
      <c r="M86" s="124">
        <v>0</v>
      </c>
      <c r="N86" s="124">
        <v>86.366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117.634</v>
      </c>
      <c r="AF86" s="124">
        <v>0</v>
      </c>
      <c r="AG86" s="124">
        <v>0</v>
      </c>
      <c r="AH86" s="124">
        <v>0</v>
      </c>
      <c r="AI86" s="124">
        <v>117.634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86.366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-86.366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117.634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-117.634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863.66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863.66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1176.3399999999999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1176.3399999999999</v>
      </c>
      <c r="DF86" s="123">
        <f t="shared" si="59"/>
        <v>204</v>
      </c>
      <c r="DG86" s="123">
        <f t="shared" si="60"/>
        <v>-86.366</v>
      </c>
      <c r="DH86" s="123">
        <f t="shared" si="61"/>
        <v>0</v>
      </c>
      <c r="DI86" s="123">
        <f t="shared" si="62"/>
        <v>0</v>
      </c>
      <c r="DJ86" s="123">
        <f t="shared" si="63"/>
        <v>-117.634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-75.781999999999996</v>
      </c>
      <c r="D87" s="124">
        <v>0</v>
      </c>
      <c r="E87" s="124">
        <v>0</v>
      </c>
      <c r="F87" s="124">
        <v>-103.218</v>
      </c>
      <c r="G87" s="124">
        <v>-179</v>
      </c>
      <c r="H87" s="118"/>
      <c r="I87" s="33">
        <v>85</v>
      </c>
      <c r="J87" s="124">
        <v>75.781999999999996</v>
      </c>
      <c r="K87" s="124">
        <v>0</v>
      </c>
      <c r="L87" s="124">
        <v>0</v>
      </c>
      <c r="M87" s="124">
        <v>0</v>
      </c>
      <c r="N87" s="124">
        <v>75.781999999999996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103.218</v>
      </c>
      <c r="AF87" s="124">
        <v>0</v>
      </c>
      <c r="AG87" s="124">
        <v>0</v>
      </c>
      <c r="AH87" s="124">
        <v>0</v>
      </c>
      <c r="AI87" s="124">
        <v>103.218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75.781999999999996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-75.781999999999996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103.218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-103.218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757.81999999999994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757.81999999999994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1032.18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1032.18</v>
      </c>
      <c r="DF87" s="123">
        <f t="shared" si="59"/>
        <v>179</v>
      </c>
      <c r="DG87" s="123">
        <f t="shared" si="60"/>
        <v>-75.781999999999996</v>
      </c>
      <c r="DH87" s="123">
        <f t="shared" si="61"/>
        <v>0</v>
      </c>
      <c r="DI87" s="123">
        <f t="shared" si="62"/>
        <v>0</v>
      </c>
      <c r="DJ87" s="123">
        <f t="shared" si="63"/>
        <v>-103.218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-69.855000000000004</v>
      </c>
      <c r="D88" s="124">
        <v>0</v>
      </c>
      <c r="E88" s="124">
        <v>0</v>
      </c>
      <c r="F88" s="124">
        <v>-95.144999999999996</v>
      </c>
      <c r="G88" s="124">
        <v>-165</v>
      </c>
      <c r="H88" s="118"/>
      <c r="I88" s="33">
        <v>86</v>
      </c>
      <c r="J88" s="124">
        <v>69.855000000000004</v>
      </c>
      <c r="K88" s="124">
        <v>0</v>
      </c>
      <c r="L88" s="124">
        <v>0</v>
      </c>
      <c r="M88" s="124">
        <v>0</v>
      </c>
      <c r="N88" s="124">
        <v>69.855000000000004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95.144999999999996</v>
      </c>
      <c r="AF88" s="124">
        <v>0</v>
      </c>
      <c r="AG88" s="124">
        <v>0</v>
      </c>
      <c r="AH88" s="124">
        <v>0</v>
      </c>
      <c r="AI88" s="124">
        <v>95.144999999999996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69.855000000000004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-69.855000000000004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95.144999999999996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-95.144999999999996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698.55000000000007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698.55000000000007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951.44999999999993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951.44999999999993</v>
      </c>
      <c r="DF88" s="123">
        <f t="shared" si="59"/>
        <v>165</v>
      </c>
      <c r="DG88" s="123">
        <f t="shared" si="60"/>
        <v>-69.855000000000004</v>
      </c>
      <c r="DH88" s="123">
        <f t="shared" si="61"/>
        <v>0</v>
      </c>
      <c r="DI88" s="123">
        <f t="shared" si="62"/>
        <v>0</v>
      </c>
      <c r="DJ88" s="123">
        <f t="shared" si="63"/>
        <v>-95.144999999999996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-54.613999999999997</v>
      </c>
      <c r="D89" s="124">
        <v>0</v>
      </c>
      <c r="E89" s="124">
        <v>0</v>
      </c>
      <c r="F89" s="124">
        <v>-74.385999999999996</v>
      </c>
      <c r="G89" s="124">
        <v>-129</v>
      </c>
      <c r="H89" s="118"/>
      <c r="I89" s="33">
        <v>87</v>
      </c>
      <c r="J89" s="124">
        <v>54.613999999999997</v>
      </c>
      <c r="K89" s="124">
        <v>0</v>
      </c>
      <c r="L89" s="124">
        <v>0</v>
      </c>
      <c r="M89" s="124">
        <v>0</v>
      </c>
      <c r="N89" s="124">
        <v>54.613999999999997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74.385999999999996</v>
      </c>
      <c r="AF89" s="124">
        <v>0</v>
      </c>
      <c r="AG89" s="124">
        <v>0</v>
      </c>
      <c r="AH89" s="124">
        <v>0</v>
      </c>
      <c r="AI89" s="124">
        <v>74.385999999999996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54.613999999999997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-54.613999999999997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74.385999999999996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-74.385999999999996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546.14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546.14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743.8599999999999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743.8599999999999</v>
      </c>
      <c r="DF89" s="123">
        <f t="shared" si="59"/>
        <v>129</v>
      </c>
      <c r="DG89" s="123">
        <f t="shared" si="60"/>
        <v>-54.613999999999997</v>
      </c>
      <c r="DH89" s="123">
        <f t="shared" si="61"/>
        <v>0</v>
      </c>
      <c r="DI89" s="123">
        <f t="shared" si="62"/>
        <v>0</v>
      </c>
      <c r="DJ89" s="123">
        <f t="shared" si="63"/>
        <v>-74.385999999999996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-37.679000000000002</v>
      </c>
      <c r="D90" s="124">
        <v>0</v>
      </c>
      <c r="E90" s="124">
        <v>0</v>
      </c>
      <c r="F90" s="124">
        <v>-51.320999999999998</v>
      </c>
      <c r="G90" s="124">
        <v>-89</v>
      </c>
      <c r="H90" s="118"/>
      <c r="I90" s="33">
        <v>88</v>
      </c>
      <c r="J90" s="124">
        <v>37.679000000000002</v>
      </c>
      <c r="K90" s="124">
        <v>0</v>
      </c>
      <c r="L90" s="124">
        <v>0</v>
      </c>
      <c r="M90" s="124">
        <v>0</v>
      </c>
      <c r="N90" s="124">
        <v>37.679000000000002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51.320999999999998</v>
      </c>
      <c r="AF90" s="124">
        <v>0</v>
      </c>
      <c r="AG90" s="124">
        <v>0</v>
      </c>
      <c r="AH90" s="124">
        <v>0</v>
      </c>
      <c r="AI90" s="124">
        <v>51.320999999999998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37.679000000000002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-37.679000000000002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51.320999999999998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-51.320999999999998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376.79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376.79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513.21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513.21</v>
      </c>
      <c r="DF90" s="123">
        <f t="shared" si="59"/>
        <v>89</v>
      </c>
      <c r="DG90" s="123">
        <f t="shared" si="60"/>
        <v>-37.679000000000002</v>
      </c>
      <c r="DH90" s="123">
        <f t="shared" si="61"/>
        <v>0</v>
      </c>
      <c r="DI90" s="123">
        <f t="shared" si="62"/>
        <v>0</v>
      </c>
      <c r="DJ90" s="123">
        <f t="shared" si="63"/>
        <v>-51.320999999999998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-12.278</v>
      </c>
      <c r="D91" s="124">
        <v>0</v>
      </c>
      <c r="E91" s="124">
        <v>0</v>
      </c>
      <c r="F91" s="124">
        <v>-16.722000000000001</v>
      </c>
      <c r="G91" s="124">
        <v>-29</v>
      </c>
      <c r="H91" s="118"/>
      <c r="I91" s="33">
        <v>89</v>
      </c>
      <c r="J91" s="124">
        <v>12.278</v>
      </c>
      <c r="K91" s="124">
        <v>0</v>
      </c>
      <c r="L91" s="124">
        <v>0</v>
      </c>
      <c r="M91" s="124">
        <v>0</v>
      </c>
      <c r="N91" s="124">
        <v>12.278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16.722000000000001</v>
      </c>
      <c r="AF91" s="124">
        <v>0</v>
      </c>
      <c r="AG91" s="124">
        <v>0</v>
      </c>
      <c r="AH91" s="124">
        <v>0</v>
      </c>
      <c r="AI91" s="124">
        <v>16.722000000000001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12.278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-12.278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16.722000000000001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-16.722000000000001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122.78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122.78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167.22000000000003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167.22000000000003</v>
      </c>
      <c r="DF91" s="123">
        <f t="shared" si="59"/>
        <v>29</v>
      </c>
      <c r="DG91" s="123">
        <f t="shared" si="60"/>
        <v>-12.278</v>
      </c>
      <c r="DH91" s="123">
        <f t="shared" si="61"/>
        <v>0</v>
      </c>
      <c r="DI91" s="123">
        <f t="shared" si="62"/>
        <v>0</v>
      </c>
      <c r="DJ91" s="123">
        <f t="shared" si="63"/>
        <v>-16.722000000000001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0.30756774999999997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-0.30756774999999997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0.85284575000000007</v>
      </c>
      <c r="BQ99" s="129">
        <f t="shared" ref="BQ99:BT99" si="68">SUM(BQ3:BQ98)/4000</f>
        <v>3.8624499999999999E-2</v>
      </c>
      <c r="BR99" s="129">
        <f t="shared" si="68"/>
        <v>0</v>
      </c>
      <c r="BS99" s="129">
        <f t="shared" si="68"/>
        <v>0</v>
      </c>
      <c r="BT99" s="129">
        <f t="shared" si="68"/>
        <v>-0.89147025000000013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0.30756775000000003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0.30756775000000003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0.85284575000000007</v>
      </c>
      <c r="DA99" s="131">
        <f t="shared" ref="DA99:DD99" si="73">SUM(DA3:DA98)/40000</f>
        <v>3.8624499999999999E-2</v>
      </c>
      <c r="DB99" s="131">
        <f t="shared" si="73"/>
        <v>0</v>
      </c>
      <c r="DC99" s="131">
        <f t="shared" si="73"/>
        <v>0</v>
      </c>
      <c r="DD99" s="131">
        <f t="shared" si="73"/>
        <v>0.89147024999999991</v>
      </c>
      <c r="DE99" s="128"/>
      <c r="DF99" s="123">
        <f t="shared" si="59"/>
        <v>1.1604135</v>
      </c>
      <c r="DG99" s="123">
        <f t="shared" si="60"/>
        <v>-0.26894324999999997</v>
      </c>
      <c r="DH99" s="123">
        <f t="shared" si="61"/>
        <v>0</v>
      </c>
      <c r="DI99" s="123">
        <f t="shared" si="62"/>
        <v>0</v>
      </c>
      <c r="DJ99" s="123">
        <f t="shared" si="63"/>
        <v>-0.89147025000000013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44918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44918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1.44</v>
      </c>
      <c r="N3" s="113">
        <v>-41</v>
      </c>
      <c r="O3" s="95">
        <v>-187</v>
      </c>
      <c r="P3" s="95">
        <v>-37</v>
      </c>
      <c r="Q3" s="95">
        <v>0</v>
      </c>
      <c r="R3" s="95">
        <v>0</v>
      </c>
      <c r="S3" s="114">
        <v>0</v>
      </c>
      <c r="U3" s="115">
        <v>-265</v>
      </c>
      <c r="V3" s="116">
        <v>1.44</v>
      </c>
      <c r="W3">
        <v>-41</v>
      </c>
      <c r="X3">
        <v>-187</v>
      </c>
      <c r="Y3">
        <v>1.44</v>
      </c>
      <c r="Z3">
        <v>-37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2.0099999999999998</v>
      </c>
      <c r="N4" s="115">
        <v>-56</v>
      </c>
      <c r="O4" s="88">
        <v>-202</v>
      </c>
      <c r="P4" s="88">
        <v>-52</v>
      </c>
      <c r="Q4" s="88">
        <v>0</v>
      </c>
      <c r="R4" s="88">
        <v>0</v>
      </c>
      <c r="S4" s="116">
        <v>0</v>
      </c>
      <c r="U4" s="115">
        <v>-310</v>
      </c>
      <c r="V4" s="116">
        <v>2.0099999999999998</v>
      </c>
      <c r="W4">
        <v>-56</v>
      </c>
      <c r="X4">
        <v>-202</v>
      </c>
      <c r="Y4">
        <v>2.0099999999999998</v>
      </c>
      <c r="Z4">
        <v>-52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3.83</v>
      </c>
      <c r="N5" s="115">
        <v>-61</v>
      </c>
      <c r="O5" s="88">
        <v>-217</v>
      </c>
      <c r="P5" s="88">
        <v>-68</v>
      </c>
      <c r="Q5" s="88">
        <v>0</v>
      </c>
      <c r="R5" s="88">
        <v>0</v>
      </c>
      <c r="S5" s="116">
        <v>0</v>
      </c>
      <c r="U5" s="115">
        <v>-346</v>
      </c>
      <c r="V5" s="116">
        <v>3.83</v>
      </c>
      <c r="W5">
        <v>-61</v>
      </c>
      <c r="X5">
        <v>-217</v>
      </c>
      <c r="Y5">
        <v>3.83</v>
      </c>
      <c r="Z5">
        <v>-68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0.67</v>
      </c>
      <c r="N6" s="115">
        <v>-70</v>
      </c>
      <c r="O6" s="88">
        <v>-227</v>
      </c>
      <c r="P6" s="88">
        <v>-80</v>
      </c>
      <c r="Q6" s="88">
        <v>0</v>
      </c>
      <c r="R6" s="88">
        <v>0</v>
      </c>
      <c r="S6" s="116">
        <v>0</v>
      </c>
      <c r="U6" s="115">
        <v>-377</v>
      </c>
      <c r="V6" s="116">
        <v>0.67</v>
      </c>
      <c r="W6">
        <v>-70</v>
      </c>
      <c r="X6">
        <v>-227</v>
      </c>
      <c r="Y6">
        <v>0.67</v>
      </c>
      <c r="Z6">
        <v>-80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2.0099999999999998</v>
      </c>
      <c r="N7" s="115">
        <v>-78</v>
      </c>
      <c r="O7" s="88">
        <v>-237</v>
      </c>
      <c r="P7" s="88">
        <v>-97</v>
      </c>
      <c r="Q7" s="88">
        <v>0</v>
      </c>
      <c r="R7" s="88">
        <v>0</v>
      </c>
      <c r="S7" s="116">
        <v>0</v>
      </c>
      <c r="U7" s="115">
        <v>-412</v>
      </c>
      <c r="V7" s="116">
        <v>2.0099999999999998</v>
      </c>
      <c r="W7">
        <v>-78</v>
      </c>
      <c r="X7">
        <v>-237</v>
      </c>
      <c r="Y7">
        <v>2.0099999999999998</v>
      </c>
      <c r="Z7">
        <v>-97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0.28999999999999998</v>
      </c>
      <c r="N8" s="115">
        <v>-81</v>
      </c>
      <c r="O8" s="88">
        <v>-247</v>
      </c>
      <c r="P8" s="88">
        <v>-107</v>
      </c>
      <c r="Q8" s="88">
        <v>0</v>
      </c>
      <c r="R8" s="88">
        <v>0</v>
      </c>
      <c r="S8" s="116">
        <v>0</v>
      </c>
      <c r="U8" s="115">
        <v>-435</v>
      </c>
      <c r="V8" s="116">
        <v>0.28999999999999998</v>
      </c>
      <c r="W8">
        <v>-81</v>
      </c>
      <c r="X8">
        <v>-247</v>
      </c>
      <c r="Y8">
        <v>0.28999999999999998</v>
      </c>
      <c r="Z8">
        <v>-107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-83</v>
      </c>
      <c r="O9" s="88">
        <v>-262</v>
      </c>
      <c r="P9" s="88">
        <v>-121</v>
      </c>
      <c r="Q9" s="88">
        <v>0</v>
      </c>
      <c r="R9" s="88">
        <v>0</v>
      </c>
      <c r="S9" s="116">
        <v>0</v>
      </c>
      <c r="U9" s="115">
        <v>-466</v>
      </c>
      <c r="V9" s="116">
        <v>0</v>
      </c>
      <c r="W9">
        <v>-83</v>
      </c>
      <c r="X9">
        <v>-262</v>
      </c>
      <c r="Y9">
        <v>0</v>
      </c>
      <c r="Z9">
        <v>-121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-83</v>
      </c>
      <c r="O10" s="88">
        <v>-267</v>
      </c>
      <c r="P10" s="88">
        <v>-124</v>
      </c>
      <c r="Q10" s="88">
        <v>0</v>
      </c>
      <c r="R10" s="88">
        <v>0</v>
      </c>
      <c r="S10" s="116">
        <v>0</v>
      </c>
      <c r="U10" s="115">
        <v>-474</v>
      </c>
      <c r="V10" s="116">
        <v>0</v>
      </c>
      <c r="W10">
        <v>-83</v>
      </c>
      <c r="X10">
        <v>-267</v>
      </c>
      <c r="Y10">
        <v>0</v>
      </c>
      <c r="Z10">
        <v>-124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0.67</v>
      </c>
      <c r="N11" s="115">
        <v>-83</v>
      </c>
      <c r="O11" s="88">
        <v>-272</v>
      </c>
      <c r="P11" s="88">
        <v>-142</v>
      </c>
      <c r="Q11" s="88">
        <v>0</v>
      </c>
      <c r="R11" s="88">
        <v>0</v>
      </c>
      <c r="S11" s="116">
        <v>0</v>
      </c>
      <c r="U11" s="115">
        <v>-497</v>
      </c>
      <c r="V11" s="116">
        <v>0.67</v>
      </c>
      <c r="W11">
        <v>-83</v>
      </c>
      <c r="X11">
        <v>-272</v>
      </c>
      <c r="Y11">
        <v>0.67</v>
      </c>
      <c r="Z11">
        <v>-142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3.45</v>
      </c>
      <c r="N12" s="115">
        <v>-83</v>
      </c>
      <c r="O12" s="88">
        <v>-277</v>
      </c>
      <c r="P12" s="88">
        <v>-147</v>
      </c>
      <c r="Q12" s="88">
        <v>0</v>
      </c>
      <c r="R12" s="88">
        <v>0</v>
      </c>
      <c r="S12" s="116">
        <v>0</v>
      </c>
      <c r="U12" s="115">
        <v>-507</v>
      </c>
      <c r="V12" s="116">
        <v>3.45</v>
      </c>
      <c r="W12">
        <v>-83</v>
      </c>
      <c r="X12">
        <v>-277</v>
      </c>
      <c r="Y12">
        <v>3.45</v>
      </c>
      <c r="Z12">
        <v>-147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1.05</v>
      </c>
      <c r="N13" s="115">
        <v>-83</v>
      </c>
      <c r="O13" s="88">
        <v>-282</v>
      </c>
      <c r="P13" s="88">
        <v>-149</v>
      </c>
      <c r="Q13" s="88">
        <v>0</v>
      </c>
      <c r="R13" s="88">
        <v>0</v>
      </c>
      <c r="S13" s="116">
        <v>0</v>
      </c>
      <c r="U13" s="115">
        <v>-514</v>
      </c>
      <c r="V13" s="116">
        <v>1.05</v>
      </c>
      <c r="W13">
        <v>-83</v>
      </c>
      <c r="X13">
        <v>-282</v>
      </c>
      <c r="Y13">
        <v>1.05</v>
      </c>
      <c r="Z13">
        <v>-149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2.87</v>
      </c>
      <c r="N14" s="115">
        <v>-84</v>
      </c>
      <c r="O14" s="88">
        <v>-282</v>
      </c>
      <c r="P14" s="88">
        <v>-155</v>
      </c>
      <c r="Q14" s="88">
        <v>0</v>
      </c>
      <c r="R14" s="88">
        <v>0</v>
      </c>
      <c r="S14" s="116">
        <v>0</v>
      </c>
      <c r="U14" s="115">
        <v>-521</v>
      </c>
      <c r="V14" s="116">
        <v>2.87</v>
      </c>
      <c r="W14">
        <v>-84</v>
      </c>
      <c r="X14">
        <v>-282</v>
      </c>
      <c r="Y14">
        <v>2.87</v>
      </c>
      <c r="Z14">
        <v>-155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2.2999999999999998</v>
      </c>
      <c r="N15" s="115">
        <v>-83</v>
      </c>
      <c r="O15" s="88">
        <v>-282</v>
      </c>
      <c r="P15" s="88">
        <v>-153</v>
      </c>
      <c r="Q15" s="88">
        <v>0</v>
      </c>
      <c r="R15" s="88">
        <v>0</v>
      </c>
      <c r="S15" s="116">
        <v>0</v>
      </c>
      <c r="U15" s="115">
        <v>-518</v>
      </c>
      <c r="V15" s="116">
        <v>2.2999999999999998</v>
      </c>
      <c r="W15">
        <v>-83</v>
      </c>
      <c r="X15">
        <v>-282</v>
      </c>
      <c r="Y15">
        <v>2.2999999999999998</v>
      </c>
      <c r="Z15">
        <v>-153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-83</v>
      </c>
      <c r="O16" s="88">
        <v>-282</v>
      </c>
      <c r="P16" s="88">
        <v>-157</v>
      </c>
      <c r="Q16" s="88">
        <v>0</v>
      </c>
      <c r="R16" s="88">
        <v>0</v>
      </c>
      <c r="S16" s="116">
        <v>0</v>
      </c>
      <c r="U16" s="115">
        <v>-522</v>
      </c>
      <c r="V16" s="116">
        <v>0</v>
      </c>
      <c r="W16">
        <v>-83</v>
      </c>
      <c r="X16">
        <v>-282</v>
      </c>
      <c r="Y16">
        <v>0</v>
      </c>
      <c r="Z16">
        <v>-157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2.87</v>
      </c>
      <c r="N17" s="115">
        <v>-81</v>
      </c>
      <c r="O17" s="88">
        <v>-282</v>
      </c>
      <c r="P17" s="88">
        <v>-154</v>
      </c>
      <c r="Q17" s="88">
        <v>0</v>
      </c>
      <c r="R17" s="88">
        <v>0</v>
      </c>
      <c r="S17" s="116">
        <v>0</v>
      </c>
      <c r="U17" s="115">
        <v>-517</v>
      </c>
      <c r="V17" s="116">
        <v>2.87</v>
      </c>
      <c r="W17">
        <v>-81</v>
      </c>
      <c r="X17">
        <v>-282</v>
      </c>
      <c r="Y17">
        <v>2.87</v>
      </c>
      <c r="Z17">
        <v>-154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3.93</v>
      </c>
      <c r="N18" s="115">
        <v>-79</v>
      </c>
      <c r="O18" s="88">
        <v>-282</v>
      </c>
      <c r="P18" s="88">
        <v>-151</v>
      </c>
      <c r="Q18" s="88">
        <v>0</v>
      </c>
      <c r="R18" s="88">
        <v>0</v>
      </c>
      <c r="S18" s="116">
        <v>0</v>
      </c>
      <c r="U18" s="115">
        <v>-512</v>
      </c>
      <c r="V18" s="116">
        <v>3.93</v>
      </c>
      <c r="W18">
        <v>-79</v>
      </c>
      <c r="X18">
        <v>-282</v>
      </c>
      <c r="Y18">
        <v>3.93</v>
      </c>
      <c r="Z18">
        <v>-151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8.91</v>
      </c>
      <c r="N19" s="115">
        <v>-72</v>
      </c>
      <c r="O19" s="88">
        <v>-277</v>
      </c>
      <c r="P19" s="88">
        <v>-145</v>
      </c>
      <c r="Q19" s="88">
        <v>0</v>
      </c>
      <c r="R19" s="88">
        <v>0</v>
      </c>
      <c r="S19" s="116">
        <v>0</v>
      </c>
      <c r="U19" s="115">
        <v>-494</v>
      </c>
      <c r="V19" s="116">
        <v>8.91</v>
      </c>
      <c r="W19">
        <v>-72</v>
      </c>
      <c r="X19">
        <v>-277</v>
      </c>
      <c r="Y19">
        <v>8.91</v>
      </c>
      <c r="Z19">
        <v>-145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5.75</v>
      </c>
      <c r="N20" s="115">
        <v>-61</v>
      </c>
      <c r="O20" s="88">
        <v>-272</v>
      </c>
      <c r="P20" s="88">
        <v>-139</v>
      </c>
      <c r="Q20" s="88">
        <v>0</v>
      </c>
      <c r="R20" s="88">
        <v>0</v>
      </c>
      <c r="S20" s="116">
        <v>0</v>
      </c>
      <c r="U20" s="115">
        <v>-472</v>
      </c>
      <c r="V20" s="116">
        <v>5.75</v>
      </c>
      <c r="W20">
        <v>-61</v>
      </c>
      <c r="X20">
        <v>-272</v>
      </c>
      <c r="Y20">
        <v>5.75</v>
      </c>
      <c r="Z20">
        <v>-139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4.79</v>
      </c>
      <c r="N21" s="115">
        <v>-40</v>
      </c>
      <c r="O21" s="88">
        <v>-262</v>
      </c>
      <c r="P21" s="88">
        <v>-130</v>
      </c>
      <c r="Q21" s="88">
        <v>0</v>
      </c>
      <c r="R21" s="88">
        <v>0</v>
      </c>
      <c r="S21" s="116">
        <v>0</v>
      </c>
      <c r="U21" s="115">
        <v>-432</v>
      </c>
      <c r="V21" s="116">
        <v>4.79</v>
      </c>
      <c r="W21">
        <v>-40</v>
      </c>
      <c r="X21">
        <v>-262</v>
      </c>
      <c r="Y21">
        <v>4.79</v>
      </c>
      <c r="Z21">
        <v>-130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6.42</v>
      </c>
      <c r="N22" s="115">
        <v>-24</v>
      </c>
      <c r="O22" s="88">
        <v>-247</v>
      </c>
      <c r="P22" s="88">
        <v>-112</v>
      </c>
      <c r="Q22" s="88">
        <v>0</v>
      </c>
      <c r="R22" s="88">
        <v>0</v>
      </c>
      <c r="S22" s="116">
        <v>0</v>
      </c>
      <c r="U22" s="115">
        <v>-383</v>
      </c>
      <c r="V22" s="116">
        <v>6.42</v>
      </c>
      <c r="W22">
        <v>-24</v>
      </c>
      <c r="X22">
        <v>-247</v>
      </c>
      <c r="Y22">
        <v>6.42</v>
      </c>
      <c r="Z22">
        <v>-112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2.2999999999999998</v>
      </c>
      <c r="N23" s="115">
        <v>0</v>
      </c>
      <c r="O23" s="88">
        <v>-267</v>
      </c>
      <c r="P23" s="88">
        <v>-205</v>
      </c>
      <c r="Q23" s="88">
        <v>0</v>
      </c>
      <c r="R23" s="88">
        <v>0</v>
      </c>
      <c r="S23" s="116">
        <v>0</v>
      </c>
      <c r="U23" s="115">
        <v>-472</v>
      </c>
      <c r="V23" s="116">
        <v>2.2999999999999998</v>
      </c>
      <c r="W23">
        <v>0</v>
      </c>
      <c r="X23">
        <v>-267</v>
      </c>
      <c r="Y23">
        <v>2.2999999999999998</v>
      </c>
      <c r="Z23">
        <v>-205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9.58</v>
      </c>
      <c r="N24" s="115">
        <v>0</v>
      </c>
      <c r="O24" s="88">
        <v>-284</v>
      </c>
      <c r="P24" s="88">
        <v>-171</v>
      </c>
      <c r="Q24" s="88">
        <v>0</v>
      </c>
      <c r="R24" s="88">
        <v>0</v>
      </c>
      <c r="S24" s="116">
        <v>0</v>
      </c>
      <c r="U24" s="115">
        <v>-455</v>
      </c>
      <c r="V24" s="116">
        <v>9.58</v>
      </c>
      <c r="W24">
        <v>0</v>
      </c>
      <c r="X24">
        <v>-284</v>
      </c>
      <c r="Y24">
        <v>9.58</v>
      </c>
      <c r="Z24">
        <v>-171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9.58</v>
      </c>
      <c r="N25" s="115">
        <v>0</v>
      </c>
      <c r="O25" s="88">
        <v>-271.36</v>
      </c>
      <c r="P25" s="88">
        <v>-135</v>
      </c>
      <c r="Q25" s="88">
        <v>0</v>
      </c>
      <c r="R25" s="88">
        <v>0</v>
      </c>
      <c r="S25" s="116">
        <v>0</v>
      </c>
      <c r="U25" s="115">
        <v>-406.36</v>
      </c>
      <c r="V25" s="116">
        <v>9.58</v>
      </c>
      <c r="W25">
        <v>0</v>
      </c>
      <c r="X25">
        <v>-271.36</v>
      </c>
      <c r="Y25">
        <v>9.58</v>
      </c>
      <c r="Z25">
        <v>-135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13.13</v>
      </c>
      <c r="N26" s="115">
        <v>0</v>
      </c>
      <c r="O26" s="88">
        <v>-235</v>
      </c>
      <c r="P26" s="88">
        <v>-213</v>
      </c>
      <c r="Q26" s="88">
        <v>0</v>
      </c>
      <c r="R26" s="88">
        <v>0</v>
      </c>
      <c r="S26" s="116">
        <v>0</v>
      </c>
      <c r="U26" s="115">
        <v>-448</v>
      </c>
      <c r="V26" s="116">
        <v>13.13</v>
      </c>
      <c r="W26">
        <v>0</v>
      </c>
      <c r="X26">
        <v>-235</v>
      </c>
      <c r="Y26">
        <v>13.13</v>
      </c>
      <c r="Z26">
        <v>-213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-81</v>
      </c>
      <c r="P27" s="88">
        <v>-20</v>
      </c>
      <c r="Q27" s="88">
        <v>0</v>
      </c>
      <c r="R27" s="88">
        <v>0</v>
      </c>
      <c r="S27" s="116">
        <v>0</v>
      </c>
      <c r="U27" s="115">
        <v>-101</v>
      </c>
      <c r="V27" s="116">
        <v>0</v>
      </c>
      <c r="W27">
        <v>0</v>
      </c>
      <c r="X27">
        <v>-81</v>
      </c>
      <c r="Y27">
        <v>0</v>
      </c>
      <c r="Z27">
        <v>-20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-15</v>
      </c>
      <c r="P28" s="88">
        <v>-110</v>
      </c>
      <c r="Q28" s="88">
        <v>0</v>
      </c>
      <c r="R28" s="88">
        <v>0</v>
      </c>
      <c r="S28" s="116">
        <v>0</v>
      </c>
      <c r="U28" s="115">
        <v>-125</v>
      </c>
      <c r="V28" s="116">
        <v>0</v>
      </c>
      <c r="W28">
        <v>0</v>
      </c>
      <c r="X28">
        <v>-15</v>
      </c>
      <c r="Y28">
        <v>0</v>
      </c>
      <c r="Z28">
        <v>-110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-17</v>
      </c>
      <c r="Q29" s="88">
        <v>0</v>
      </c>
      <c r="R29" s="88">
        <v>0</v>
      </c>
      <c r="S29" s="116">
        <v>0</v>
      </c>
      <c r="U29" s="115">
        <v>-17</v>
      </c>
      <c r="V29" s="116">
        <v>0</v>
      </c>
      <c r="W29">
        <v>0</v>
      </c>
      <c r="X29">
        <v>0</v>
      </c>
      <c r="Y29">
        <v>0</v>
      </c>
      <c r="Z29">
        <v>-17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9.58</v>
      </c>
      <c r="W32">
        <v>0</v>
      </c>
      <c r="X32">
        <v>0</v>
      </c>
      <c r="Y32">
        <v>9.58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0.38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0.38</v>
      </c>
      <c r="W34">
        <v>0</v>
      </c>
      <c r="X34">
        <v>0</v>
      </c>
      <c r="Y34">
        <v>0.38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66.12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66.12</v>
      </c>
      <c r="W39">
        <v>66.12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130.32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130.32</v>
      </c>
      <c r="W40">
        <v>130.32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156.47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156.47</v>
      </c>
      <c r="W41">
        <v>156.47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185.89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185.89</v>
      </c>
      <c r="W42">
        <v>185.89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130.22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130.22</v>
      </c>
      <c r="W43">
        <v>130.22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102.34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102.34</v>
      </c>
      <c r="W44">
        <v>102.34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123.61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123.61</v>
      </c>
      <c r="W45">
        <v>123.61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140.86000000000001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140.86000000000001</v>
      </c>
      <c r="W46">
        <v>140.86000000000001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30.18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30.18</v>
      </c>
      <c r="W47">
        <v>30.18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2.78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2.78</v>
      </c>
      <c r="W48">
        <v>2.78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30.66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30.66</v>
      </c>
      <c r="W49">
        <v>30.66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134.15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134.15</v>
      </c>
      <c r="W50">
        <v>134.15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91.03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-50</v>
      </c>
      <c r="Q51" s="88">
        <v>0</v>
      </c>
      <c r="R51" s="88">
        <v>0</v>
      </c>
      <c r="S51" s="116">
        <v>0</v>
      </c>
      <c r="U51" s="115">
        <v>-50</v>
      </c>
      <c r="V51" s="116">
        <v>91.03</v>
      </c>
      <c r="W51">
        <v>91.03</v>
      </c>
      <c r="X51">
        <v>0</v>
      </c>
      <c r="Y51">
        <v>0</v>
      </c>
      <c r="Z51">
        <v>-50</v>
      </c>
    </row>
    <row r="52" spans="7:26">
      <c r="G52" t="s">
        <v>94</v>
      </c>
      <c r="H52" s="115">
        <v>18.21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18.21</v>
      </c>
      <c r="W52">
        <v>18.21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-5</v>
      </c>
      <c r="P53" s="88">
        <v>-2</v>
      </c>
      <c r="Q53" s="88">
        <v>0</v>
      </c>
      <c r="R53" s="88">
        <v>0</v>
      </c>
      <c r="S53" s="116">
        <v>0</v>
      </c>
      <c r="U53" s="115">
        <v>-7</v>
      </c>
      <c r="V53" s="116">
        <v>0</v>
      </c>
      <c r="W53">
        <v>0</v>
      </c>
      <c r="X53">
        <v>-5</v>
      </c>
      <c r="Y53">
        <v>0</v>
      </c>
      <c r="Z53">
        <v>-2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-55</v>
      </c>
      <c r="P54" s="88">
        <v>0</v>
      </c>
      <c r="Q54" s="88">
        <v>0</v>
      </c>
      <c r="R54" s="88">
        <v>0</v>
      </c>
      <c r="S54" s="116">
        <v>0</v>
      </c>
      <c r="U54" s="115">
        <v>-55</v>
      </c>
      <c r="V54" s="116">
        <v>0</v>
      </c>
      <c r="W54">
        <v>0</v>
      </c>
      <c r="X54">
        <v>-55</v>
      </c>
      <c r="Y54">
        <v>0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-46</v>
      </c>
      <c r="P55" s="88">
        <v>-10</v>
      </c>
      <c r="Q55" s="88">
        <v>0</v>
      </c>
      <c r="R55" s="88">
        <v>0</v>
      </c>
      <c r="S55" s="116">
        <v>0</v>
      </c>
      <c r="U55" s="115">
        <v>-56</v>
      </c>
      <c r="V55" s="116">
        <v>0</v>
      </c>
      <c r="W55">
        <v>0</v>
      </c>
      <c r="X55">
        <v>-46</v>
      </c>
      <c r="Y55">
        <v>0</v>
      </c>
      <c r="Z55">
        <v>-10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-61</v>
      </c>
      <c r="P56" s="88">
        <v>-79</v>
      </c>
      <c r="Q56" s="88">
        <v>0</v>
      </c>
      <c r="R56" s="88">
        <v>0</v>
      </c>
      <c r="S56" s="116">
        <v>0</v>
      </c>
      <c r="U56" s="115">
        <v>-140</v>
      </c>
      <c r="V56" s="116">
        <v>0</v>
      </c>
      <c r="W56">
        <v>0</v>
      </c>
      <c r="X56">
        <v>-61</v>
      </c>
      <c r="Y56">
        <v>0</v>
      </c>
      <c r="Z56">
        <v>-79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-91</v>
      </c>
      <c r="P57" s="88">
        <v>-53</v>
      </c>
      <c r="Q57" s="88">
        <v>0</v>
      </c>
      <c r="R57" s="88">
        <v>0</v>
      </c>
      <c r="S57" s="116">
        <v>0</v>
      </c>
      <c r="U57" s="115">
        <v>-144</v>
      </c>
      <c r="V57" s="116">
        <v>0</v>
      </c>
      <c r="W57">
        <v>0</v>
      </c>
      <c r="X57">
        <v>-91</v>
      </c>
      <c r="Y57">
        <v>0</v>
      </c>
      <c r="Z57">
        <v>-53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-96</v>
      </c>
      <c r="P58" s="88">
        <v>0</v>
      </c>
      <c r="Q58" s="88">
        <v>0</v>
      </c>
      <c r="R58" s="88">
        <v>0</v>
      </c>
      <c r="S58" s="116">
        <v>0</v>
      </c>
      <c r="U58" s="115">
        <v>-96</v>
      </c>
      <c r="V58" s="116">
        <v>0</v>
      </c>
      <c r="W58">
        <v>0</v>
      </c>
      <c r="X58">
        <v>-96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-91</v>
      </c>
      <c r="P59" s="88">
        <v>0</v>
      </c>
      <c r="Q59" s="88">
        <v>0</v>
      </c>
      <c r="R59" s="88">
        <v>0</v>
      </c>
      <c r="S59" s="116">
        <v>0</v>
      </c>
      <c r="U59" s="115">
        <v>-91</v>
      </c>
      <c r="V59" s="116">
        <v>0</v>
      </c>
      <c r="W59">
        <v>0</v>
      </c>
      <c r="X59">
        <v>-91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-91</v>
      </c>
      <c r="P60" s="88">
        <v>0</v>
      </c>
      <c r="Q60" s="88">
        <v>0</v>
      </c>
      <c r="R60" s="88">
        <v>0</v>
      </c>
      <c r="S60" s="116">
        <v>0</v>
      </c>
      <c r="U60" s="115">
        <v>-91</v>
      </c>
      <c r="V60" s="116">
        <v>0</v>
      </c>
      <c r="W60">
        <v>0</v>
      </c>
      <c r="X60">
        <v>-91</v>
      </c>
      <c r="Y60">
        <v>0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-86</v>
      </c>
      <c r="P61" s="88">
        <v>0</v>
      </c>
      <c r="Q61" s="88">
        <v>0</v>
      </c>
      <c r="R61" s="88">
        <v>0</v>
      </c>
      <c r="S61" s="116">
        <v>0</v>
      </c>
      <c r="U61" s="115">
        <v>-86</v>
      </c>
      <c r="V61" s="116">
        <v>0</v>
      </c>
      <c r="W61">
        <v>0</v>
      </c>
      <c r="X61">
        <v>-86</v>
      </c>
      <c r="Y61">
        <v>0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-86</v>
      </c>
      <c r="P62" s="88">
        <v>0</v>
      </c>
      <c r="Q62" s="88">
        <v>0</v>
      </c>
      <c r="R62" s="88">
        <v>0</v>
      </c>
      <c r="S62" s="116">
        <v>0</v>
      </c>
      <c r="U62" s="115">
        <v>-86</v>
      </c>
      <c r="V62" s="116">
        <v>0</v>
      </c>
      <c r="W62">
        <v>0</v>
      </c>
      <c r="X62">
        <v>-86</v>
      </c>
      <c r="Y62">
        <v>0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-100</v>
      </c>
      <c r="P63" s="88">
        <v>0</v>
      </c>
      <c r="Q63" s="88">
        <v>0</v>
      </c>
      <c r="R63" s="88">
        <v>0</v>
      </c>
      <c r="S63" s="116">
        <v>0</v>
      </c>
      <c r="U63" s="115">
        <v>-100</v>
      </c>
      <c r="V63" s="116">
        <v>0</v>
      </c>
      <c r="W63">
        <v>0</v>
      </c>
      <c r="X63">
        <v>-100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-90</v>
      </c>
      <c r="P64" s="88">
        <v>-112</v>
      </c>
      <c r="Q64" s="88">
        <v>0</v>
      </c>
      <c r="R64" s="88">
        <v>0</v>
      </c>
      <c r="S64" s="116">
        <v>0</v>
      </c>
      <c r="U64" s="115">
        <v>-202</v>
      </c>
      <c r="V64" s="116">
        <v>0</v>
      </c>
      <c r="W64">
        <v>0</v>
      </c>
      <c r="X64">
        <v>-90</v>
      </c>
      <c r="Y64">
        <v>0</v>
      </c>
      <c r="Z64">
        <v>-112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-85</v>
      </c>
      <c r="P65" s="88">
        <v>-100</v>
      </c>
      <c r="Q65" s="88">
        <v>0</v>
      </c>
      <c r="R65" s="88">
        <v>0</v>
      </c>
      <c r="S65" s="116">
        <v>0</v>
      </c>
      <c r="U65" s="115">
        <v>-185</v>
      </c>
      <c r="V65" s="116">
        <v>0</v>
      </c>
      <c r="W65">
        <v>0</v>
      </c>
      <c r="X65">
        <v>-85</v>
      </c>
      <c r="Y65">
        <v>0</v>
      </c>
      <c r="Z65">
        <v>-100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-75</v>
      </c>
      <c r="P66" s="88">
        <v>-157</v>
      </c>
      <c r="Q66" s="88">
        <v>0</v>
      </c>
      <c r="R66" s="88">
        <v>0</v>
      </c>
      <c r="S66" s="116">
        <v>0</v>
      </c>
      <c r="U66" s="115">
        <v>-232</v>
      </c>
      <c r="V66" s="116">
        <v>0</v>
      </c>
      <c r="W66">
        <v>0</v>
      </c>
      <c r="X66">
        <v>-75</v>
      </c>
      <c r="Y66">
        <v>0</v>
      </c>
      <c r="Z66">
        <v>-157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-60</v>
      </c>
      <c r="P67" s="88">
        <v>-139</v>
      </c>
      <c r="Q67" s="88">
        <v>0</v>
      </c>
      <c r="R67" s="88">
        <v>0</v>
      </c>
      <c r="S67" s="116">
        <v>0</v>
      </c>
      <c r="U67" s="115">
        <v>-199</v>
      </c>
      <c r="V67" s="116">
        <v>0</v>
      </c>
      <c r="W67">
        <v>0</v>
      </c>
      <c r="X67">
        <v>-60</v>
      </c>
      <c r="Y67">
        <v>0</v>
      </c>
      <c r="Z67">
        <v>-139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-40</v>
      </c>
      <c r="P68" s="88">
        <v>-118</v>
      </c>
      <c r="Q68" s="88">
        <v>0</v>
      </c>
      <c r="R68" s="88">
        <v>0</v>
      </c>
      <c r="S68" s="116">
        <v>0</v>
      </c>
      <c r="U68" s="115">
        <v>-158</v>
      </c>
      <c r="V68" s="116">
        <v>0</v>
      </c>
      <c r="W68">
        <v>0</v>
      </c>
      <c r="X68">
        <v>-40</v>
      </c>
      <c r="Y68">
        <v>0</v>
      </c>
      <c r="Z68">
        <v>-118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1.88</v>
      </c>
      <c r="N69" s="115">
        <v>0</v>
      </c>
      <c r="O69" s="88">
        <v>0</v>
      </c>
      <c r="P69" s="88">
        <v>-43</v>
      </c>
      <c r="Q69" s="88">
        <v>0</v>
      </c>
      <c r="R69" s="88">
        <v>0</v>
      </c>
      <c r="S69" s="116">
        <v>0</v>
      </c>
      <c r="U69" s="115">
        <v>-43</v>
      </c>
      <c r="V69" s="116">
        <v>1.88</v>
      </c>
      <c r="W69">
        <v>0</v>
      </c>
      <c r="X69">
        <v>0</v>
      </c>
      <c r="Y69">
        <v>1.88</v>
      </c>
      <c r="Z69">
        <v>-43</v>
      </c>
    </row>
    <row r="70" spans="7:26">
      <c r="G70" t="s">
        <v>112</v>
      </c>
      <c r="H70" s="115">
        <v>12.93</v>
      </c>
      <c r="I70" s="88">
        <v>0</v>
      </c>
      <c r="J70" s="88">
        <v>0</v>
      </c>
      <c r="K70" s="88">
        <v>0</v>
      </c>
      <c r="L70" s="88">
        <v>0</v>
      </c>
      <c r="M70" s="116">
        <v>2.0499999999999998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14.98</v>
      </c>
      <c r="W70">
        <v>12.93</v>
      </c>
      <c r="X70">
        <v>0</v>
      </c>
      <c r="Y70">
        <v>2.0499999999999998</v>
      </c>
      <c r="Z70">
        <v>0</v>
      </c>
    </row>
    <row r="71" spans="7:26">
      <c r="G71" t="s">
        <v>113</v>
      </c>
      <c r="H71" s="115">
        <v>110.82</v>
      </c>
      <c r="I71" s="88">
        <v>0</v>
      </c>
      <c r="J71" s="88">
        <v>0</v>
      </c>
      <c r="K71" s="88">
        <v>0</v>
      </c>
      <c r="L71" s="88">
        <v>0</v>
      </c>
      <c r="M71" s="116">
        <v>5.04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115.86</v>
      </c>
      <c r="W71">
        <v>110.82</v>
      </c>
      <c r="X71">
        <v>0</v>
      </c>
      <c r="Y71">
        <v>5.04</v>
      </c>
      <c r="Z71">
        <v>0</v>
      </c>
    </row>
    <row r="72" spans="7:26">
      <c r="G72" t="s">
        <v>114</v>
      </c>
      <c r="H72" s="115">
        <v>73.05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73.05</v>
      </c>
      <c r="W72">
        <v>73.05</v>
      </c>
      <c r="X72">
        <v>0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2.23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2.23</v>
      </c>
      <c r="W73">
        <v>0</v>
      </c>
      <c r="X73">
        <v>0</v>
      </c>
      <c r="Y73">
        <v>2.23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1.89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1.89</v>
      </c>
      <c r="W74">
        <v>0</v>
      </c>
      <c r="X74">
        <v>0</v>
      </c>
      <c r="Y74">
        <v>1.89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4.33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4.33</v>
      </c>
      <c r="W75">
        <v>0</v>
      </c>
      <c r="X75">
        <v>0</v>
      </c>
      <c r="Y75">
        <v>4.33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1.61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1.61</v>
      </c>
      <c r="W76">
        <v>0</v>
      </c>
      <c r="X76">
        <v>0</v>
      </c>
      <c r="Y76">
        <v>1.61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1.67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1.67</v>
      </c>
      <c r="W77">
        <v>0</v>
      </c>
      <c r="X77">
        <v>0</v>
      </c>
      <c r="Y77">
        <v>1.67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1.73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1.73</v>
      </c>
      <c r="W78">
        <v>0</v>
      </c>
      <c r="X78">
        <v>0</v>
      </c>
      <c r="Y78">
        <v>1.73</v>
      </c>
      <c r="Z78">
        <v>0</v>
      </c>
    </row>
    <row r="79" spans="7:26">
      <c r="G79" t="s">
        <v>121</v>
      </c>
      <c r="H79" s="115">
        <v>28.54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28.54</v>
      </c>
      <c r="W79">
        <v>28.54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72.36</v>
      </c>
      <c r="I80" s="88">
        <v>0</v>
      </c>
      <c r="J80" s="88">
        <v>0</v>
      </c>
      <c r="K80" s="88">
        <v>0</v>
      </c>
      <c r="L80" s="88">
        <v>0</v>
      </c>
      <c r="M80" s="116">
        <v>5.6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77.959999999999994</v>
      </c>
      <c r="W80">
        <v>72.36</v>
      </c>
      <c r="X80">
        <v>0</v>
      </c>
      <c r="Y80">
        <v>5.6</v>
      </c>
      <c r="Z80">
        <v>0</v>
      </c>
    </row>
    <row r="81" spans="7:26">
      <c r="G81" t="s">
        <v>123</v>
      </c>
      <c r="H81" s="115">
        <v>96.78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96.78</v>
      </c>
      <c r="W81">
        <v>96.78</v>
      </c>
      <c r="X81">
        <v>0</v>
      </c>
      <c r="Y81">
        <v>0</v>
      </c>
      <c r="Z81">
        <v>0</v>
      </c>
    </row>
    <row r="82" spans="7:26">
      <c r="G82" t="s">
        <v>124</v>
      </c>
      <c r="H82" s="115">
        <v>38.619999999999997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38.619999999999997</v>
      </c>
      <c r="W82">
        <v>38.619999999999997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7.47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7.47</v>
      </c>
      <c r="W83">
        <v>0</v>
      </c>
      <c r="X83">
        <v>0</v>
      </c>
      <c r="Y83">
        <v>7.47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6.42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6.42</v>
      </c>
      <c r="W84">
        <v>0</v>
      </c>
      <c r="X84">
        <v>0</v>
      </c>
      <c r="Y84">
        <v>6.42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8.91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8.91</v>
      </c>
      <c r="W85">
        <v>0</v>
      </c>
      <c r="X85">
        <v>0</v>
      </c>
      <c r="Y85">
        <v>8.91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0.48</v>
      </c>
      <c r="N86" s="115">
        <v>0</v>
      </c>
      <c r="O86" s="88">
        <v>-45</v>
      </c>
      <c r="P86" s="88">
        <v>0</v>
      </c>
      <c r="Q86" s="88">
        <v>0</v>
      </c>
      <c r="R86" s="88">
        <v>0</v>
      </c>
      <c r="S86" s="116">
        <v>0</v>
      </c>
      <c r="U86" s="115">
        <v>-45</v>
      </c>
      <c r="V86" s="116">
        <v>0.48</v>
      </c>
      <c r="W86">
        <v>0</v>
      </c>
      <c r="X86">
        <v>-45</v>
      </c>
      <c r="Y86">
        <v>0.48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7.28</v>
      </c>
      <c r="N87" s="115">
        <v>0</v>
      </c>
      <c r="O87" s="88">
        <v>-46</v>
      </c>
      <c r="P87" s="88">
        <v>0</v>
      </c>
      <c r="Q87" s="88">
        <v>0</v>
      </c>
      <c r="R87" s="88">
        <v>0</v>
      </c>
      <c r="S87" s="116">
        <v>0</v>
      </c>
      <c r="U87" s="115">
        <v>-46</v>
      </c>
      <c r="V87" s="116">
        <v>7.28</v>
      </c>
      <c r="W87">
        <v>0</v>
      </c>
      <c r="X87">
        <v>-46</v>
      </c>
      <c r="Y87">
        <v>7.28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4.8899999999999997</v>
      </c>
      <c r="N88" s="115">
        <v>0</v>
      </c>
      <c r="O88" s="88">
        <v>-61</v>
      </c>
      <c r="P88" s="88">
        <v>0</v>
      </c>
      <c r="Q88" s="88">
        <v>0</v>
      </c>
      <c r="R88" s="88">
        <v>0</v>
      </c>
      <c r="S88" s="116">
        <v>0</v>
      </c>
      <c r="U88" s="115">
        <v>-61</v>
      </c>
      <c r="V88" s="116">
        <v>4.8899999999999997</v>
      </c>
      <c r="W88">
        <v>0</v>
      </c>
      <c r="X88">
        <v>-61</v>
      </c>
      <c r="Y88">
        <v>4.8899999999999997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9.58</v>
      </c>
      <c r="N89" s="115">
        <v>0</v>
      </c>
      <c r="O89" s="88">
        <v>-81</v>
      </c>
      <c r="P89" s="88">
        <v>0</v>
      </c>
      <c r="Q89" s="88">
        <v>0</v>
      </c>
      <c r="R89" s="88">
        <v>0</v>
      </c>
      <c r="S89" s="116">
        <v>0</v>
      </c>
      <c r="U89" s="115">
        <v>-81</v>
      </c>
      <c r="V89" s="116">
        <v>9.58</v>
      </c>
      <c r="W89">
        <v>0</v>
      </c>
      <c r="X89">
        <v>-81</v>
      </c>
      <c r="Y89">
        <v>9.58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3.35</v>
      </c>
      <c r="N90" s="115">
        <v>0</v>
      </c>
      <c r="O90" s="88">
        <v>-111</v>
      </c>
      <c r="P90" s="88">
        <v>0</v>
      </c>
      <c r="Q90" s="88">
        <v>0</v>
      </c>
      <c r="R90" s="88">
        <v>0</v>
      </c>
      <c r="S90" s="116">
        <v>0</v>
      </c>
      <c r="U90" s="115">
        <v>-111</v>
      </c>
      <c r="V90" s="116">
        <v>3.35</v>
      </c>
      <c r="W90">
        <v>0</v>
      </c>
      <c r="X90">
        <v>-111</v>
      </c>
      <c r="Y90">
        <v>3.35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3.26</v>
      </c>
      <c r="N91" s="115">
        <v>0</v>
      </c>
      <c r="O91" s="88">
        <v>-70</v>
      </c>
      <c r="P91" s="88">
        <v>-20</v>
      </c>
      <c r="Q91" s="88">
        <v>0</v>
      </c>
      <c r="R91" s="88">
        <v>0</v>
      </c>
      <c r="S91" s="116">
        <v>0</v>
      </c>
      <c r="U91" s="115">
        <v>-90</v>
      </c>
      <c r="V91" s="116">
        <v>3.26</v>
      </c>
      <c r="W91">
        <v>0</v>
      </c>
      <c r="X91">
        <v>-70</v>
      </c>
      <c r="Y91">
        <v>3.26</v>
      </c>
      <c r="Z91">
        <v>-20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3.64</v>
      </c>
      <c r="N92" s="115">
        <v>0</v>
      </c>
      <c r="O92" s="88">
        <v>-100</v>
      </c>
      <c r="P92" s="88">
        <v>-21</v>
      </c>
      <c r="Q92" s="88">
        <v>0</v>
      </c>
      <c r="R92" s="88">
        <v>0</v>
      </c>
      <c r="S92" s="116">
        <v>0</v>
      </c>
      <c r="U92" s="115">
        <v>-121</v>
      </c>
      <c r="V92" s="116">
        <v>3.64</v>
      </c>
      <c r="W92">
        <v>0</v>
      </c>
      <c r="X92">
        <v>-100</v>
      </c>
      <c r="Y92">
        <v>3.64</v>
      </c>
      <c r="Z92">
        <v>-21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-115</v>
      </c>
      <c r="P93" s="88">
        <v>-40</v>
      </c>
      <c r="Q93" s="88">
        <v>0</v>
      </c>
      <c r="R93" s="88">
        <v>0</v>
      </c>
      <c r="S93" s="116">
        <v>0</v>
      </c>
      <c r="U93" s="115">
        <v>-155</v>
      </c>
      <c r="V93" s="116">
        <v>0</v>
      </c>
      <c r="W93">
        <v>0</v>
      </c>
      <c r="X93">
        <v>-115</v>
      </c>
      <c r="Y93">
        <v>0</v>
      </c>
      <c r="Z93">
        <v>-40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3.16</v>
      </c>
      <c r="N94" s="115">
        <v>0</v>
      </c>
      <c r="O94" s="88">
        <v>-149</v>
      </c>
      <c r="P94" s="88">
        <v>-18</v>
      </c>
      <c r="Q94" s="88">
        <v>0</v>
      </c>
      <c r="R94" s="88">
        <v>0</v>
      </c>
      <c r="S94" s="116">
        <v>0</v>
      </c>
      <c r="U94" s="115">
        <v>-167</v>
      </c>
      <c r="V94" s="116">
        <v>3.16</v>
      </c>
      <c r="W94">
        <v>0</v>
      </c>
      <c r="X94">
        <v>-149</v>
      </c>
      <c r="Y94">
        <v>3.16</v>
      </c>
      <c r="Z94">
        <v>-18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4.12</v>
      </c>
      <c r="N95" s="115">
        <v>0</v>
      </c>
      <c r="O95" s="88">
        <v>-174</v>
      </c>
      <c r="P95" s="88">
        <v>-44</v>
      </c>
      <c r="Q95" s="88">
        <v>0</v>
      </c>
      <c r="R95" s="88">
        <v>0</v>
      </c>
      <c r="S95" s="116">
        <v>0</v>
      </c>
      <c r="U95" s="115">
        <v>-218</v>
      </c>
      <c r="V95" s="116">
        <v>4.12</v>
      </c>
      <c r="W95">
        <v>0</v>
      </c>
      <c r="X95">
        <v>-174</v>
      </c>
      <c r="Y95">
        <v>4.12</v>
      </c>
      <c r="Z95">
        <v>-44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3.45</v>
      </c>
      <c r="N96" s="115">
        <v>0</v>
      </c>
      <c r="O96" s="88">
        <v>-168.5</v>
      </c>
      <c r="P96" s="88">
        <v>-72</v>
      </c>
      <c r="Q96" s="88">
        <v>0</v>
      </c>
      <c r="R96" s="88">
        <v>0</v>
      </c>
      <c r="S96" s="116">
        <v>0</v>
      </c>
      <c r="U96" s="115">
        <v>-240.5</v>
      </c>
      <c r="V96" s="116">
        <v>3.45</v>
      </c>
      <c r="W96">
        <v>0</v>
      </c>
      <c r="X96">
        <v>-168.5</v>
      </c>
      <c r="Y96">
        <v>3.45</v>
      </c>
      <c r="Z96">
        <v>-72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1.53</v>
      </c>
      <c r="N97" s="115">
        <v>0</v>
      </c>
      <c r="O97" s="88">
        <v>-172</v>
      </c>
      <c r="P97" s="88">
        <v>-101</v>
      </c>
      <c r="Q97" s="88">
        <v>0</v>
      </c>
      <c r="R97" s="88">
        <v>0</v>
      </c>
      <c r="S97" s="116">
        <v>0</v>
      </c>
      <c r="U97" s="115">
        <v>-273</v>
      </c>
      <c r="V97" s="116">
        <v>1.53</v>
      </c>
      <c r="W97">
        <v>0</v>
      </c>
      <c r="X97">
        <v>-172</v>
      </c>
      <c r="Y97">
        <v>1.53</v>
      </c>
      <c r="Z97">
        <v>-101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-197</v>
      </c>
      <c r="P98" s="88">
        <v>-120</v>
      </c>
      <c r="Q98" s="88">
        <v>0</v>
      </c>
      <c r="R98" s="88">
        <v>0</v>
      </c>
      <c r="S98" s="116">
        <v>0</v>
      </c>
      <c r="U98" s="115">
        <v>-317</v>
      </c>
      <c r="V98" s="116">
        <v>0</v>
      </c>
      <c r="W98">
        <v>0</v>
      </c>
      <c r="X98">
        <v>-197</v>
      </c>
      <c r="Y98">
        <v>0</v>
      </c>
      <c r="Z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0.44398499999999996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4.8344999999999985E-2</v>
      </c>
      <c r="N99" s="110">
        <f t="shared" si="1"/>
        <v>-0.35225000000000001</v>
      </c>
      <c r="O99" s="111">
        <f t="shared" si="1"/>
        <v>-2.2364649999999999</v>
      </c>
      <c r="P99" s="111">
        <f t="shared" si="1"/>
        <v>-1.1475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-3.7362150000000001</v>
      </c>
      <c r="V99" s="112">
        <f t="shared" si="1"/>
        <v>0.4923300000000001</v>
      </c>
      <c r="W99">
        <f t="shared" si="1"/>
        <v>9.1734999999999983E-2</v>
      </c>
      <c r="X99">
        <f t="shared" si="1"/>
        <v>-2.2364649999999999</v>
      </c>
      <c r="Y99">
        <f t="shared" si="1"/>
        <v>4.8344999999999985E-2</v>
      </c>
      <c r="Z99">
        <f t="shared" si="1"/>
        <v>-1.1475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499</v>
      </c>
      <c r="AC1" t="s">
        <v>499</v>
      </c>
      <c r="AD1" t="s">
        <v>499</v>
      </c>
      <c r="AE1" t="s">
        <v>499</v>
      </c>
      <c r="AF1" t="s">
        <v>499</v>
      </c>
      <c r="AG1" t="s">
        <v>499</v>
      </c>
      <c r="AH1" t="s">
        <v>499</v>
      </c>
      <c r="AI1" t="s">
        <v>499</v>
      </c>
      <c r="AJ1" t="s">
        <v>499</v>
      </c>
      <c r="AK1" t="s">
        <v>500</v>
      </c>
      <c r="AL1" t="s">
        <v>149</v>
      </c>
      <c r="AM1" t="s">
        <v>149</v>
      </c>
      <c r="AN1" t="s">
        <v>149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506</v>
      </c>
      <c r="AW1" t="s">
        <v>508</v>
      </c>
      <c r="AX1" t="s">
        <v>509</v>
      </c>
      <c r="AY1" t="s">
        <v>509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44918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149</v>
      </c>
      <c r="AL2" t="s">
        <v>501</v>
      </c>
      <c r="AM2" t="s">
        <v>502</v>
      </c>
      <c r="AN2" t="s">
        <v>502</v>
      </c>
      <c r="AO2" t="s">
        <v>502</v>
      </c>
      <c r="AP2" t="s">
        <v>502</v>
      </c>
      <c r="AQ2" t="s">
        <v>503</v>
      </c>
      <c r="AR2" t="s">
        <v>504</v>
      </c>
      <c r="AS2" t="s">
        <v>504</v>
      </c>
      <c r="AT2" t="s">
        <v>504</v>
      </c>
      <c r="AU2" t="s">
        <v>505</v>
      </c>
      <c r="AV2" t="s">
        <v>507</v>
      </c>
      <c r="AW2" t="s">
        <v>405</v>
      </c>
      <c r="AX2" t="s">
        <v>149</v>
      </c>
      <c r="AY2" t="s">
        <v>150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6.37</v>
      </c>
      <c r="I3" s="95">
        <v>0.41</v>
      </c>
      <c r="J3" s="95">
        <v>3.34</v>
      </c>
      <c r="K3" s="95">
        <v>0</v>
      </c>
      <c r="L3" s="95">
        <v>9.870000000000001</v>
      </c>
      <c r="M3" s="114">
        <v>0</v>
      </c>
      <c r="N3" s="113">
        <v>48.64</v>
      </c>
      <c r="O3" s="95">
        <v>206.3</v>
      </c>
      <c r="P3" s="95">
        <v>0</v>
      </c>
      <c r="Q3" s="95">
        <v>0</v>
      </c>
      <c r="R3" s="95">
        <v>0</v>
      </c>
      <c r="S3" s="114">
        <v>0</v>
      </c>
      <c r="T3" t="s">
        <v>510</v>
      </c>
      <c r="W3">
        <v>2.87</v>
      </c>
      <c r="X3">
        <v>2.85</v>
      </c>
      <c r="Y3">
        <v>0</v>
      </c>
      <c r="Z3">
        <v>4.79</v>
      </c>
      <c r="AA3">
        <v>5.08</v>
      </c>
      <c r="AB3">
        <v>0.43</v>
      </c>
      <c r="AC3">
        <v>0.31</v>
      </c>
      <c r="AD3">
        <v>0.43</v>
      </c>
      <c r="AE3">
        <v>0.78</v>
      </c>
      <c r="AF3">
        <v>0.41</v>
      </c>
      <c r="AG3">
        <v>0.76</v>
      </c>
      <c r="AH3">
        <v>0.48</v>
      </c>
      <c r="AI3">
        <v>0.49</v>
      </c>
      <c r="AJ3">
        <v>0.31</v>
      </c>
      <c r="AK3">
        <v>0</v>
      </c>
      <c r="AL3">
        <v>0</v>
      </c>
      <c r="AM3">
        <v>48.64</v>
      </c>
      <c r="AN3">
        <v>0</v>
      </c>
      <c r="AO3">
        <v>16.3</v>
      </c>
      <c r="AP3">
        <v>0</v>
      </c>
      <c r="AQ3">
        <v>20</v>
      </c>
      <c r="AR3">
        <v>60</v>
      </c>
      <c r="AS3">
        <v>30</v>
      </c>
      <c r="AT3">
        <v>30</v>
      </c>
      <c r="AU3">
        <v>50</v>
      </c>
      <c r="AV3">
        <v>5</v>
      </c>
      <c r="AW3">
        <v>0</v>
      </c>
      <c r="AX3">
        <v>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6.37</v>
      </c>
      <c r="I4" s="88">
        <v>0.41</v>
      </c>
      <c r="J4" s="88">
        <v>3.34</v>
      </c>
      <c r="K4" s="88">
        <v>0</v>
      </c>
      <c r="L4" s="88">
        <v>9.870000000000001</v>
      </c>
      <c r="M4" s="116">
        <v>0</v>
      </c>
      <c r="N4" s="115">
        <v>48.64</v>
      </c>
      <c r="O4" s="88">
        <v>206.3</v>
      </c>
      <c r="P4" s="88">
        <v>0</v>
      </c>
      <c r="Q4" s="88">
        <v>0</v>
      </c>
      <c r="R4" s="88">
        <v>0</v>
      </c>
      <c r="S4" s="116">
        <v>0</v>
      </c>
      <c r="T4" t="s">
        <v>510</v>
      </c>
      <c r="W4">
        <v>2.87</v>
      </c>
      <c r="X4">
        <v>2.85</v>
      </c>
      <c r="Y4">
        <v>0</v>
      </c>
      <c r="Z4">
        <v>4.79</v>
      </c>
      <c r="AA4">
        <v>5.08</v>
      </c>
      <c r="AB4">
        <v>0.43</v>
      </c>
      <c r="AC4">
        <v>0.31</v>
      </c>
      <c r="AD4">
        <v>0.43</v>
      </c>
      <c r="AE4">
        <v>0.78</v>
      </c>
      <c r="AF4">
        <v>0.41</v>
      </c>
      <c r="AG4">
        <v>0.76</v>
      </c>
      <c r="AH4">
        <v>0.48</v>
      </c>
      <c r="AI4">
        <v>0.49</v>
      </c>
      <c r="AJ4">
        <v>0.31</v>
      </c>
      <c r="AK4">
        <v>0</v>
      </c>
      <c r="AL4">
        <v>0</v>
      </c>
      <c r="AM4">
        <v>48.64</v>
      </c>
      <c r="AN4">
        <v>0</v>
      </c>
      <c r="AO4">
        <v>16.3</v>
      </c>
      <c r="AP4">
        <v>0</v>
      </c>
      <c r="AQ4">
        <v>20</v>
      </c>
      <c r="AR4">
        <v>60</v>
      </c>
      <c r="AS4">
        <v>30</v>
      </c>
      <c r="AT4">
        <v>30</v>
      </c>
      <c r="AU4">
        <v>50</v>
      </c>
      <c r="AV4">
        <v>5</v>
      </c>
      <c r="AW4">
        <v>0</v>
      </c>
      <c r="AX4">
        <v>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6.37</v>
      </c>
      <c r="I5" s="88">
        <v>0.41</v>
      </c>
      <c r="J5" s="88">
        <v>3.34</v>
      </c>
      <c r="K5" s="88">
        <v>0</v>
      </c>
      <c r="L5" s="88">
        <v>9.870000000000001</v>
      </c>
      <c r="M5" s="116">
        <v>0</v>
      </c>
      <c r="N5" s="115">
        <v>48.64</v>
      </c>
      <c r="O5" s="88">
        <v>206.3</v>
      </c>
      <c r="P5" s="88">
        <v>0</v>
      </c>
      <c r="Q5" s="88">
        <v>0</v>
      </c>
      <c r="R5" s="88">
        <v>0</v>
      </c>
      <c r="S5" s="116">
        <v>0</v>
      </c>
      <c r="T5" t="s">
        <v>510</v>
      </c>
      <c r="W5">
        <v>2.87</v>
      </c>
      <c r="X5">
        <v>2.85</v>
      </c>
      <c r="Y5">
        <v>0</v>
      </c>
      <c r="Z5">
        <v>4.79</v>
      </c>
      <c r="AA5">
        <v>5.08</v>
      </c>
      <c r="AB5">
        <v>0.43</v>
      </c>
      <c r="AC5">
        <v>0.31</v>
      </c>
      <c r="AD5">
        <v>0.43</v>
      </c>
      <c r="AE5">
        <v>0.78</v>
      </c>
      <c r="AF5">
        <v>0.41</v>
      </c>
      <c r="AG5">
        <v>0.76</v>
      </c>
      <c r="AH5">
        <v>0.48</v>
      </c>
      <c r="AI5">
        <v>0.49</v>
      </c>
      <c r="AJ5">
        <v>0.31</v>
      </c>
      <c r="AK5">
        <v>0</v>
      </c>
      <c r="AL5">
        <v>0</v>
      </c>
      <c r="AM5">
        <v>48.64</v>
      </c>
      <c r="AN5">
        <v>0</v>
      </c>
      <c r="AO5">
        <v>16.3</v>
      </c>
      <c r="AP5">
        <v>0</v>
      </c>
      <c r="AQ5">
        <v>20</v>
      </c>
      <c r="AR5">
        <v>60</v>
      </c>
      <c r="AS5">
        <v>30</v>
      </c>
      <c r="AT5">
        <v>30</v>
      </c>
      <c r="AU5">
        <v>50</v>
      </c>
      <c r="AV5">
        <v>5</v>
      </c>
      <c r="AW5">
        <v>0</v>
      </c>
      <c r="AX5">
        <v>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6.37</v>
      </c>
      <c r="I6" s="88">
        <v>0.41</v>
      </c>
      <c r="J6" s="88">
        <v>3.34</v>
      </c>
      <c r="K6" s="88">
        <v>0</v>
      </c>
      <c r="L6" s="88">
        <v>9.870000000000001</v>
      </c>
      <c r="M6" s="116">
        <v>0</v>
      </c>
      <c r="N6" s="115">
        <v>48.64</v>
      </c>
      <c r="O6" s="88">
        <v>206.3</v>
      </c>
      <c r="P6" s="88">
        <v>0</v>
      </c>
      <c r="Q6" s="88">
        <v>0</v>
      </c>
      <c r="R6" s="88">
        <v>0</v>
      </c>
      <c r="S6" s="116">
        <v>0</v>
      </c>
      <c r="T6" t="s">
        <v>510</v>
      </c>
      <c r="W6">
        <v>2.87</v>
      </c>
      <c r="X6">
        <v>2.85</v>
      </c>
      <c r="Y6">
        <v>0</v>
      </c>
      <c r="Z6">
        <v>4.79</v>
      </c>
      <c r="AA6">
        <v>5.08</v>
      </c>
      <c r="AB6">
        <v>0.43</v>
      </c>
      <c r="AC6">
        <v>0.31</v>
      </c>
      <c r="AD6">
        <v>0.43</v>
      </c>
      <c r="AE6">
        <v>0.78</v>
      </c>
      <c r="AF6">
        <v>0.41</v>
      </c>
      <c r="AG6">
        <v>0.76</v>
      </c>
      <c r="AH6">
        <v>0.48</v>
      </c>
      <c r="AI6">
        <v>0.49</v>
      </c>
      <c r="AJ6">
        <v>0.31</v>
      </c>
      <c r="AK6">
        <v>0</v>
      </c>
      <c r="AL6">
        <v>0</v>
      </c>
      <c r="AM6">
        <v>48.64</v>
      </c>
      <c r="AN6">
        <v>0</v>
      </c>
      <c r="AO6">
        <v>16.3</v>
      </c>
      <c r="AP6">
        <v>0</v>
      </c>
      <c r="AQ6">
        <v>20</v>
      </c>
      <c r="AR6">
        <v>60</v>
      </c>
      <c r="AS6">
        <v>30</v>
      </c>
      <c r="AT6">
        <v>30</v>
      </c>
      <c r="AU6">
        <v>50</v>
      </c>
      <c r="AV6">
        <v>5</v>
      </c>
      <c r="AW6">
        <v>0</v>
      </c>
      <c r="AX6">
        <v>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6.37</v>
      </c>
      <c r="I7" s="88">
        <v>0.41</v>
      </c>
      <c r="J7" s="88">
        <v>3.34</v>
      </c>
      <c r="K7" s="88">
        <v>0</v>
      </c>
      <c r="L7" s="88">
        <v>9.870000000000001</v>
      </c>
      <c r="M7" s="116">
        <v>0</v>
      </c>
      <c r="N7" s="115">
        <v>48.64</v>
      </c>
      <c r="O7" s="88">
        <v>206.3</v>
      </c>
      <c r="P7" s="88">
        <v>0</v>
      </c>
      <c r="Q7" s="88">
        <v>0</v>
      </c>
      <c r="R7" s="88">
        <v>0</v>
      </c>
      <c r="S7" s="116">
        <v>0</v>
      </c>
      <c r="W7">
        <v>2.87</v>
      </c>
      <c r="X7">
        <v>2.85</v>
      </c>
      <c r="Y7">
        <v>0</v>
      </c>
      <c r="Z7">
        <v>4.79</v>
      </c>
      <c r="AA7">
        <v>5.08</v>
      </c>
      <c r="AB7">
        <v>0.43</v>
      </c>
      <c r="AC7">
        <v>0.31</v>
      </c>
      <c r="AD7">
        <v>0.43</v>
      </c>
      <c r="AE7">
        <v>0.78</v>
      </c>
      <c r="AF7">
        <v>0.41</v>
      </c>
      <c r="AG7">
        <v>0.76</v>
      </c>
      <c r="AH7">
        <v>0.48</v>
      </c>
      <c r="AI7">
        <v>0.49</v>
      </c>
      <c r="AJ7">
        <v>0.31</v>
      </c>
      <c r="AK7">
        <v>0</v>
      </c>
      <c r="AL7">
        <v>0</v>
      </c>
      <c r="AM7">
        <v>48.64</v>
      </c>
      <c r="AN7">
        <v>0</v>
      </c>
      <c r="AO7">
        <v>16.3</v>
      </c>
      <c r="AP7">
        <v>0</v>
      </c>
      <c r="AQ7">
        <v>20</v>
      </c>
      <c r="AR7">
        <v>60</v>
      </c>
      <c r="AS7">
        <v>30</v>
      </c>
      <c r="AT7">
        <v>30</v>
      </c>
      <c r="AU7">
        <v>50</v>
      </c>
      <c r="AV7">
        <v>5</v>
      </c>
      <c r="AW7">
        <v>0</v>
      </c>
      <c r="AX7">
        <v>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6.37</v>
      </c>
      <c r="I8" s="88">
        <v>0.41</v>
      </c>
      <c r="J8" s="88">
        <v>3.34</v>
      </c>
      <c r="K8" s="88">
        <v>0</v>
      </c>
      <c r="L8" s="88">
        <v>9.870000000000001</v>
      </c>
      <c r="M8" s="116">
        <v>0</v>
      </c>
      <c r="N8" s="115">
        <v>48.64</v>
      </c>
      <c r="O8" s="88">
        <v>206.3</v>
      </c>
      <c r="P8" s="88">
        <v>0</v>
      </c>
      <c r="Q8" s="88">
        <v>0</v>
      </c>
      <c r="R8" s="88">
        <v>0</v>
      </c>
      <c r="S8" s="116">
        <v>0</v>
      </c>
      <c r="W8">
        <v>2.87</v>
      </c>
      <c r="X8">
        <v>2.85</v>
      </c>
      <c r="Y8">
        <v>0</v>
      </c>
      <c r="Z8">
        <v>4.79</v>
      </c>
      <c r="AA8">
        <v>5.08</v>
      </c>
      <c r="AB8">
        <v>0.43</v>
      </c>
      <c r="AC8">
        <v>0.31</v>
      </c>
      <c r="AD8">
        <v>0.43</v>
      </c>
      <c r="AE8">
        <v>0.78</v>
      </c>
      <c r="AF8">
        <v>0.41</v>
      </c>
      <c r="AG8">
        <v>0.76</v>
      </c>
      <c r="AH8">
        <v>0.48</v>
      </c>
      <c r="AI8">
        <v>0.49</v>
      </c>
      <c r="AJ8">
        <v>0.31</v>
      </c>
      <c r="AK8">
        <v>0</v>
      </c>
      <c r="AL8">
        <v>0</v>
      </c>
      <c r="AM8">
        <v>48.64</v>
      </c>
      <c r="AN8">
        <v>0</v>
      </c>
      <c r="AO8">
        <v>16.3</v>
      </c>
      <c r="AP8">
        <v>0</v>
      </c>
      <c r="AQ8">
        <v>20</v>
      </c>
      <c r="AR8">
        <v>60</v>
      </c>
      <c r="AS8">
        <v>30</v>
      </c>
      <c r="AT8">
        <v>30</v>
      </c>
      <c r="AU8">
        <v>50</v>
      </c>
      <c r="AV8">
        <v>5</v>
      </c>
      <c r="AW8">
        <v>0</v>
      </c>
      <c r="AX8">
        <v>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6.37</v>
      </c>
      <c r="I9" s="88">
        <v>0.41</v>
      </c>
      <c r="J9" s="88">
        <v>3.34</v>
      </c>
      <c r="K9" s="88">
        <v>0</v>
      </c>
      <c r="L9" s="88">
        <v>9.870000000000001</v>
      </c>
      <c r="M9" s="116">
        <v>0</v>
      </c>
      <c r="N9" s="115">
        <v>48.64</v>
      </c>
      <c r="O9" s="88">
        <v>206.3</v>
      </c>
      <c r="P9" s="88">
        <v>0</v>
      </c>
      <c r="Q9" s="88">
        <v>0</v>
      </c>
      <c r="R9" s="88">
        <v>0</v>
      </c>
      <c r="S9" s="116">
        <v>0</v>
      </c>
      <c r="W9">
        <v>2.87</v>
      </c>
      <c r="X9">
        <v>2.85</v>
      </c>
      <c r="Y9">
        <v>0</v>
      </c>
      <c r="Z9">
        <v>4.79</v>
      </c>
      <c r="AA9">
        <v>5.08</v>
      </c>
      <c r="AB9">
        <v>0.43</v>
      </c>
      <c r="AC9">
        <v>0.31</v>
      </c>
      <c r="AD9">
        <v>0.43</v>
      </c>
      <c r="AE9">
        <v>0.78</v>
      </c>
      <c r="AF9">
        <v>0.41</v>
      </c>
      <c r="AG9">
        <v>0.76</v>
      </c>
      <c r="AH9">
        <v>0.48</v>
      </c>
      <c r="AI9">
        <v>0.49</v>
      </c>
      <c r="AJ9">
        <v>0.31</v>
      </c>
      <c r="AK9">
        <v>0</v>
      </c>
      <c r="AL9">
        <v>0</v>
      </c>
      <c r="AM9">
        <v>48.64</v>
      </c>
      <c r="AN9">
        <v>0</v>
      </c>
      <c r="AO9">
        <v>16.3</v>
      </c>
      <c r="AP9">
        <v>0</v>
      </c>
      <c r="AQ9">
        <v>20</v>
      </c>
      <c r="AR9">
        <v>60</v>
      </c>
      <c r="AS9">
        <v>30</v>
      </c>
      <c r="AT9">
        <v>30</v>
      </c>
      <c r="AU9">
        <v>50</v>
      </c>
      <c r="AV9">
        <v>5</v>
      </c>
      <c r="AW9">
        <v>0</v>
      </c>
      <c r="AX9">
        <v>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6.37</v>
      </c>
      <c r="I10" s="88">
        <v>0.41</v>
      </c>
      <c r="J10" s="88">
        <v>3.34</v>
      </c>
      <c r="K10" s="88">
        <v>0</v>
      </c>
      <c r="L10" s="88">
        <v>9.870000000000001</v>
      </c>
      <c r="M10" s="116">
        <v>0</v>
      </c>
      <c r="N10" s="115">
        <v>48.64</v>
      </c>
      <c r="O10" s="88">
        <v>206.3</v>
      </c>
      <c r="P10" s="88">
        <v>0</v>
      </c>
      <c r="Q10" s="88">
        <v>0</v>
      </c>
      <c r="R10" s="88">
        <v>0</v>
      </c>
      <c r="S10" s="116">
        <v>0</v>
      </c>
      <c r="W10">
        <v>2.87</v>
      </c>
      <c r="X10">
        <v>2.85</v>
      </c>
      <c r="Y10">
        <v>0</v>
      </c>
      <c r="Z10">
        <v>4.79</v>
      </c>
      <c r="AA10">
        <v>5.08</v>
      </c>
      <c r="AB10">
        <v>0.43</v>
      </c>
      <c r="AC10">
        <v>0.31</v>
      </c>
      <c r="AD10">
        <v>0.43</v>
      </c>
      <c r="AE10">
        <v>0.78</v>
      </c>
      <c r="AF10">
        <v>0.41</v>
      </c>
      <c r="AG10">
        <v>0.76</v>
      </c>
      <c r="AH10">
        <v>0.48</v>
      </c>
      <c r="AI10">
        <v>0.49</v>
      </c>
      <c r="AJ10">
        <v>0.31</v>
      </c>
      <c r="AK10">
        <v>0</v>
      </c>
      <c r="AL10">
        <v>0</v>
      </c>
      <c r="AM10">
        <v>48.64</v>
      </c>
      <c r="AN10">
        <v>0</v>
      </c>
      <c r="AO10">
        <v>16.3</v>
      </c>
      <c r="AP10">
        <v>0</v>
      </c>
      <c r="AQ10">
        <v>20</v>
      </c>
      <c r="AR10">
        <v>60</v>
      </c>
      <c r="AS10">
        <v>30</v>
      </c>
      <c r="AT10">
        <v>30</v>
      </c>
      <c r="AU10">
        <v>50</v>
      </c>
      <c r="AV10">
        <v>5</v>
      </c>
      <c r="AW10">
        <v>0</v>
      </c>
      <c r="AX10">
        <v>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6.37</v>
      </c>
      <c r="I11" s="88">
        <v>0.41</v>
      </c>
      <c r="J11" s="88">
        <v>3.34</v>
      </c>
      <c r="K11" s="88">
        <v>0</v>
      </c>
      <c r="L11" s="88">
        <v>9.870000000000001</v>
      </c>
      <c r="M11" s="116">
        <v>0</v>
      </c>
      <c r="N11" s="115">
        <v>48.64</v>
      </c>
      <c r="O11" s="88">
        <v>206.3</v>
      </c>
      <c r="P11" s="88">
        <v>0</v>
      </c>
      <c r="Q11" s="88">
        <v>0</v>
      </c>
      <c r="R11" s="88">
        <v>0</v>
      </c>
      <c r="S11" s="116">
        <v>0</v>
      </c>
      <c r="W11">
        <v>2.87</v>
      </c>
      <c r="X11">
        <v>2.85</v>
      </c>
      <c r="Y11">
        <v>0</v>
      </c>
      <c r="Z11">
        <v>4.79</v>
      </c>
      <c r="AA11">
        <v>5.08</v>
      </c>
      <c r="AB11">
        <v>0.43</v>
      </c>
      <c r="AC11">
        <v>0.31</v>
      </c>
      <c r="AD11">
        <v>0.43</v>
      </c>
      <c r="AE11">
        <v>0.78</v>
      </c>
      <c r="AF11">
        <v>0.41</v>
      </c>
      <c r="AG11">
        <v>0.76</v>
      </c>
      <c r="AH11">
        <v>0.48</v>
      </c>
      <c r="AI11">
        <v>0.49</v>
      </c>
      <c r="AJ11">
        <v>0.31</v>
      </c>
      <c r="AK11">
        <v>0</v>
      </c>
      <c r="AL11">
        <v>0</v>
      </c>
      <c r="AM11">
        <v>48.64</v>
      </c>
      <c r="AN11">
        <v>0</v>
      </c>
      <c r="AO11">
        <v>16.3</v>
      </c>
      <c r="AP11">
        <v>0</v>
      </c>
      <c r="AQ11">
        <v>20</v>
      </c>
      <c r="AR11">
        <v>60</v>
      </c>
      <c r="AS11">
        <v>30</v>
      </c>
      <c r="AT11">
        <v>30</v>
      </c>
      <c r="AU11">
        <v>50</v>
      </c>
      <c r="AV11">
        <v>5</v>
      </c>
      <c r="AW11">
        <v>0</v>
      </c>
      <c r="AX11">
        <v>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6.37</v>
      </c>
      <c r="I12" s="88">
        <v>0.41</v>
      </c>
      <c r="J12" s="88">
        <v>3.34</v>
      </c>
      <c r="K12" s="88">
        <v>0</v>
      </c>
      <c r="L12" s="88">
        <v>9.870000000000001</v>
      </c>
      <c r="M12" s="116">
        <v>0</v>
      </c>
      <c r="N12" s="115">
        <v>48.64</v>
      </c>
      <c r="O12" s="88">
        <v>206.3</v>
      </c>
      <c r="P12" s="88">
        <v>0</v>
      </c>
      <c r="Q12" s="88">
        <v>0</v>
      </c>
      <c r="R12" s="88">
        <v>0</v>
      </c>
      <c r="S12" s="116">
        <v>0</v>
      </c>
      <c r="W12">
        <v>2.87</v>
      </c>
      <c r="X12">
        <v>2.85</v>
      </c>
      <c r="Y12">
        <v>0</v>
      </c>
      <c r="Z12">
        <v>4.79</v>
      </c>
      <c r="AA12">
        <v>5.08</v>
      </c>
      <c r="AB12">
        <v>0.43</v>
      </c>
      <c r="AC12">
        <v>0.31</v>
      </c>
      <c r="AD12">
        <v>0.43</v>
      </c>
      <c r="AE12">
        <v>0.78</v>
      </c>
      <c r="AF12">
        <v>0.41</v>
      </c>
      <c r="AG12">
        <v>0.76</v>
      </c>
      <c r="AH12">
        <v>0.48</v>
      </c>
      <c r="AI12">
        <v>0.49</v>
      </c>
      <c r="AJ12">
        <v>0.31</v>
      </c>
      <c r="AK12">
        <v>0</v>
      </c>
      <c r="AL12">
        <v>0</v>
      </c>
      <c r="AM12">
        <v>48.64</v>
      </c>
      <c r="AN12">
        <v>0</v>
      </c>
      <c r="AO12">
        <v>16.3</v>
      </c>
      <c r="AP12">
        <v>0</v>
      </c>
      <c r="AQ12">
        <v>20</v>
      </c>
      <c r="AR12">
        <v>60</v>
      </c>
      <c r="AS12">
        <v>30</v>
      </c>
      <c r="AT12">
        <v>30</v>
      </c>
      <c r="AU12">
        <v>50</v>
      </c>
      <c r="AV12">
        <v>5</v>
      </c>
      <c r="AW12">
        <v>0</v>
      </c>
      <c r="AX12">
        <v>0</v>
      </c>
      <c r="AY12">
        <v>0</v>
      </c>
    </row>
    <row r="13" spans="1:51">
      <c r="A13" t="s">
        <v>248</v>
      </c>
      <c r="G13" t="s">
        <v>55</v>
      </c>
      <c r="H13" s="115">
        <v>6.37</v>
      </c>
      <c r="I13" s="88">
        <v>0.41</v>
      </c>
      <c r="J13" s="88">
        <v>3.34</v>
      </c>
      <c r="K13" s="88">
        <v>0</v>
      </c>
      <c r="L13" s="88">
        <v>9.870000000000001</v>
      </c>
      <c r="M13" s="116">
        <v>0</v>
      </c>
      <c r="N13" s="115">
        <v>48.64</v>
      </c>
      <c r="O13" s="88">
        <v>206.3</v>
      </c>
      <c r="P13" s="88">
        <v>0</v>
      </c>
      <c r="Q13" s="88">
        <v>0</v>
      </c>
      <c r="R13" s="88">
        <v>0</v>
      </c>
      <c r="S13" s="116">
        <v>0</v>
      </c>
      <c r="W13">
        <v>2.87</v>
      </c>
      <c r="X13">
        <v>2.85</v>
      </c>
      <c r="Y13">
        <v>0</v>
      </c>
      <c r="Z13">
        <v>4.79</v>
      </c>
      <c r="AA13">
        <v>5.08</v>
      </c>
      <c r="AB13">
        <v>0.43</v>
      </c>
      <c r="AC13">
        <v>0.31</v>
      </c>
      <c r="AD13">
        <v>0.43</v>
      </c>
      <c r="AE13">
        <v>0.78</v>
      </c>
      <c r="AF13">
        <v>0.41</v>
      </c>
      <c r="AG13">
        <v>0.76</v>
      </c>
      <c r="AH13">
        <v>0.48</v>
      </c>
      <c r="AI13">
        <v>0.49</v>
      </c>
      <c r="AJ13">
        <v>0.31</v>
      </c>
      <c r="AK13">
        <v>0</v>
      </c>
      <c r="AL13">
        <v>0</v>
      </c>
      <c r="AM13">
        <v>48.64</v>
      </c>
      <c r="AN13">
        <v>0</v>
      </c>
      <c r="AO13">
        <v>16.3</v>
      </c>
      <c r="AP13">
        <v>0</v>
      </c>
      <c r="AQ13">
        <v>20</v>
      </c>
      <c r="AR13">
        <v>60</v>
      </c>
      <c r="AS13">
        <v>30</v>
      </c>
      <c r="AT13">
        <v>30</v>
      </c>
      <c r="AU13">
        <v>50</v>
      </c>
      <c r="AV13">
        <v>5</v>
      </c>
      <c r="AW13">
        <v>0</v>
      </c>
      <c r="AX13">
        <v>0</v>
      </c>
      <c r="AY13">
        <v>0</v>
      </c>
    </row>
    <row r="14" spans="1:51">
      <c r="A14" t="s">
        <v>249</v>
      </c>
      <c r="G14" t="s">
        <v>56</v>
      </c>
      <c r="H14" s="115">
        <v>6.37</v>
      </c>
      <c r="I14" s="88">
        <v>0.41</v>
      </c>
      <c r="J14" s="88">
        <v>3.34</v>
      </c>
      <c r="K14" s="88">
        <v>0</v>
      </c>
      <c r="L14" s="88">
        <v>9.870000000000001</v>
      </c>
      <c r="M14" s="116">
        <v>0</v>
      </c>
      <c r="N14" s="115">
        <v>48.64</v>
      </c>
      <c r="O14" s="88">
        <v>206.3</v>
      </c>
      <c r="P14" s="88">
        <v>0</v>
      </c>
      <c r="Q14" s="88">
        <v>0</v>
      </c>
      <c r="R14" s="88">
        <v>0</v>
      </c>
      <c r="S14" s="116">
        <v>0</v>
      </c>
      <c r="W14">
        <v>2.87</v>
      </c>
      <c r="X14">
        <v>2.85</v>
      </c>
      <c r="Y14">
        <v>0</v>
      </c>
      <c r="Z14">
        <v>4.79</v>
      </c>
      <c r="AA14">
        <v>5.08</v>
      </c>
      <c r="AB14">
        <v>0.43</v>
      </c>
      <c r="AC14">
        <v>0.31</v>
      </c>
      <c r="AD14">
        <v>0.43</v>
      </c>
      <c r="AE14">
        <v>0.78</v>
      </c>
      <c r="AF14">
        <v>0.41</v>
      </c>
      <c r="AG14">
        <v>0.76</v>
      </c>
      <c r="AH14">
        <v>0.48</v>
      </c>
      <c r="AI14">
        <v>0.49</v>
      </c>
      <c r="AJ14">
        <v>0.31</v>
      </c>
      <c r="AK14">
        <v>0</v>
      </c>
      <c r="AL14">
        <v>0</v>
      </c>
      <c r="AM14">
        <v>48.64</v>
      </c>
      <c r="AN14">
        <v>0</v>
      </c>
      <c r="AO14">
        <v>16.3</v>
      </c>
      <c r="AP14">
        <v>0</v>
      </c>
      <c r="AQ14">
        <v>20</v>
      </c>
      <c r="AR14">
        <v>60</v>
      </c>
      <c r="AS14">
        <v>30</v>
      </c>
      <c r="AT14">
        <v>30</v>
      </c>
      <c r="AU14">
        <v>50</v>
      </c>
      <c r="AV14">
        <v>5</v>
      </c>
      <c r="AW14">
        <v>0</v>
      </c>
      <c r="AX14">
        <v>0</v>
      </c>
      <c r="AY14">
        <v>0</v>
      </c>
    </row>
    <row r="15" spans="1:51">
      <c r="A15" t="s">
        <v>250</v>
      </c>
      <c r="G15" t="s">
        <v>57</v>
      </c>
      <c r="H15" s="115">
        <v>6.01</v>
      </c>
      <c r="I15" s="88">
        <v>0.37</v>
      </c>
      <c r="J15" s="88">
        <v>3.19</v>
      </c>
      <c r="K15" s="88">
        <v>0</v>
      </c>
      <c r="L15" s="88">
        <v>9.870000000000001</v>
      </c>
      <c r="M15" s="116">
        <v>0</v>
      </c>
      <c r="N15" s="115">
        <v>48.64</v>
      </c>
      <c r="O15" s="88">
        <v>206.3</v>
      </c>
      <c r="P15" s="88">
        <v>0</v>
      </c>
      <c r="Q15" s="88">
        <v>0</v>
      </c>
      <c r="R15" s="88">
        <v>0</v>
      </c>
      <c r="S15" s="116">
        <v>0</v>
      </c>
      <c r="W15">
        <v>2.87</v>
      </c>
      <c r="X15">
        <v>2.75</v>
      </c>
      <c r="Y15">
        <v>0</v>
      </c>
      <c r="Z15">
        <v>4.79</v>
      </c>
      <c r="AA15">
        <v>5.08</v>
      </c>
      <c r="AB15">
        <v>0.38</v>
      </c>
      <c r="AC15">
        <v>0.28000000000000003</v>
      </c>
      <c r="AD15">
        <v>0.39</v>
      </c>
      <c r="AE15">
        <v>0.7</v>
      </c>
      <c r="AF15">
        <v>0.37</v>
      </c>
      <c r="AG15">
        <v>0.68</v>
      </c>
      <c r="AH15">
        <v>0.43</v>
      </c>
      <c r="AI15">
        <v>0.44</v>
      </c>
      <c r="AJ15">
        <v>0.28000000000000003</v>
      </c>
      <c r="AK15">
        <v>0</v>
      </c>
      <c r="AL15">
        <v>0</v>
      </c>
      <c r="AM15">
        <v>48.64</v>
      </c>
      <c r="AN15">
        <v>0</v>
      </c>
      <c r="AO15">
        <v>16.3</v>
      </c>
      <c r="AP15">
        <v>0</v>
      </c>
      <c r="AQ15">
        <v>20</v>
      </c>
      <c r="AR15">
        <v>60</v>
      </c>
      <c r="AS15">
        <v>30</v>
      </c>
      <c r="AT15">
        <v>30</v>
      </c>
      <c r="AU15">
        <v>50</v>
      </c>
      <c r="AV15">
        <v>5</v>
      </c>
      <c r="AW15">
        <v>0</v>
      </c>
      <c r="AX15">
        <v>0</v>
      </c>
      <c r="AY15">
        <v>0</v>
      </c>
    </row>
    <row r="16" spans="1:51">
      <c r="A16" t="s">
        <v>251</v>
      </c>
      <c r="G16" t="s">
        <v>58</v>
      </c>
      <c r="H16" s="115">
        <v>6.01</v>
      </c>
      <c r="I16" s="88">
        <v>0.37</v>
      </c>
      <c r="J16" s="88">
        <v>3.19</v>
      </c>
      <c r="K16" s="88">
        <v>0</v>
      </c>
      <c r="L16" s="88">
        <v>9.870000000000001</v>
      </c>
      <c r="M16" s="116">
        <v>0</v>
      </c>
      <c r="N16" s="115">
        <v>48.64</v>
      </c>
      <c r="O16" s="88">
        <v>206.3</v>
      </c>
      <c r="P16" s="88">
        <v>0</v>
      </c>
      <c r="Q16" s="88">
        <v>0</v>
      </c>
      <c r="R16" s="88">
        <v>0</v>
      </c>
      <c r="S16" s="116">
        <v>0</v>
      </c>
      <c r="W16">
        <v>2.87</v>
      </c>
      <c r="X16">
        <v>2.75</v>
      </c>
      <c r="Y16">
        <v>0</v>
      </c>
      <c r="Z16">
        <v>4.79</v>
      </c>
      <c r="AA16">
        <v>5.08</v>
      </c>
      <c r="AB16">
        <v>0.38</v>
      </c>
      <c r="AC16">
        <v>0.28000000000000003</v>
      </c>
      <c r="AD16">
        <v>0.39</v>
      </c>
      <c r="AE16">
        <v>0.7</v>
      </c>
      <c r="AF16">
        <v>0.37</v>
      </c>
      <c r="AG16">
        <v>0.68</v>
      </c>
      <c r="AH16">
        <v>0.43</v>
      </c>
      <c r="AI16">
        <v>0.44</v>
      </c>
      <c r="AJ16">
        <v>0.28000000000000003</v>
      </c>
      <c r="AK16">
        <v>0</v>
      </c>
      <c r="AL16">
        <v>0</v>
      </c>
      <c r="AM16">
        <v>48.64</v>
      </c>
      <c r="AN16">
        <v>0</v>
      </c>
      <c r="AO16">
        <v>16.3</v>
      </c>
      <c r="AP16">
        <v>0</v>
      </c>
      <c r="AQ16">
        <v>20</v>
      </c>
      <c r="AR16">
        <v>60</v>
      </c>
      <c r="AS16">
        <v>30</v>
      </c>
      <c r="AT16">
        <v>30</v>
      </c>
      <c r="AU16">
        <v>50</v>
      </c>
      <c r="AV16">
        <v>5</v>
      </c>
      <c r="AW16">
        <v>0</v>
      </c>
      <c r="AX16">
        <v>0</v>
      </c>
      <c r="AY16">
        <v>0</v>
      </c>
    </row>
    <row r="17" spans="1:51">
      <c r="A17" t="s">
        <v>252</v>
      </c>
      <c r="G17" t="s">
        <v>59</v>
      </c>
      <c r="H17" s="115">
        <v>6.01</v>
      </c>
      <c r="I17" s="88">
        <v>0.37</v>
      </c>
      <c r="J17" s="88">
        <v>3.19</v>
      </c>
      <c r="K17" s="88">
        <v>0</v>
      </c>
      <c r="L17" s="88">
        <v>9.870000000000001</v>
      </c>
      <c r="M17" s="116">
        <v>0</v>
      </c>
      <c r="N17" s="115">
        <v>48.64</v>
      </c>
      <c r="O17" s="88">
        <v>206.3</v>
      </c>
      <c r="P17" s="88">
        <v>0</v>
      </c>
      <c r="Q17" s="88">
        <v>0</v>
      </c>
      <c r="R17" s="88">
        <v>0</v>
      </c>
      <c r="S17" s="116">
        <v>0</v>
      </c>
      <c r="W17">
        <v>2.87</v>
      </c>
      <c r="X17">
        <v>2.75</v>
      </c>
      <c r="Y17">
        <v>0</v>
      </c>
      <c r="Z17">
        <v>4.79</v>
      </c>
      <c r="AA17">
        <v>5.08</v>
      </c>
      <c r="AB17">
        <v>0.38</v>
      </c>
      <c r="AC17">
        <v>0.28000000000000003</v>
      </c>
      <c r="AD17">
        <v>0.39</v>
      </c>
      <c r="AE17">
        <v>0.7</v>
      </c>
      <c r="AF17">
        <v>0.37</v>
      </c>
      <c r="AG17">
        <v>0.68</v>
      </c>
      <c r="AH17">
        <v>0.43</v>
      </c>
      <c r="AI17">
        <v>0.44</v>
      </c>
      <c r="AJ17">
        <v>0.28000000000000003</v>
      </c>
      <c r="AK17">
        <v>0</v>
      </c>
      <c r="AL17">
        <v>0</v>
      </c>
      <c r="AM17">
        <v>48.64</v>
      </c>
      <c r="AN17">
        <v>0</v>
      </c>
      <c r="AO17">
        <v>16.3</v>
      </c>
      <c r="AP17">
        <v>0</v>
      </c>
      <c r="AQ17">
        <v>20</v>
      </c>
      <c r="AR17">
        <v>60</v>
      </c>
      <c r="AS17">
        <v>30</v>
      </c>
      <c r="AT17">
        <v>30</v>
      </c>
      <c r="AU17">
        <v>50</v>
      </c>
      <c r="AV17">
        <v>5</v>
      </c>
      <c r="AW17">
        <v>0</v>
      </c>
      <c r="AX17">
        <v>0</v>
      </c>
      <c r="AY17">
        <v>0</v>
      </c>
    </row>
    <row r="18" spans="1:51">
      <c r="A18" t="s">
        <v>253</v>
      </c>
      <c r="G18" t="s">
        <v>60</v>
      </c>
      <c r="H18" s="115">
        <v>6.01</v>
      </c>
      <c r="I18" s="88">
        <v>0.37</v>
      </c>
      <c r="J18" s="88">
        <v>3.19</v>
      </c>
      <c r="K18" s="88">
        <v>0</v>
      </c>
      <c r="L18" s="88">
        <v>9.870000000000001</v>
      </c>
      <c r="M18" s="116">
        <v>0</v>
      </c>
      <c r="N18" s="115">
        <v>48.64</v>
      </c>
      <c r="O18" s="88">
        <v>206.3</v>
      </c>
      <c r="P18" s="88">
        <v>0</v>
      </c>
      <c r="Q18" s="88">
        <v>0</v>
      </c>
      <c r="R18" s="88">
        <v>0</v>
      </c>
      <c r="S18" s="116">
        <v>0</v>
      </c>
      <c r="W18">
        <v>2.87</v>
      </c>
      <c r="X18">
        <v>2.75</v>
      </c>
      <c r="Y18">
        <v>0</v>
      </c>
      <c r="Z18">
        <v>4.79</v>
      </c>
      <c r="AA18">
        <v>5.08</v>
      </c>
      <c r="AB18">
        <v>0.38</v>
      </c>
      <c r="AC18">
        <v>0.28000000000000003</v>
      </c>
      <c r="AD18">
        <v>0.39</v>
      </c>
      <c r="AE18">
        <v>0.7</v>
      </c>
      <c r="AF18">
        <v>0.37</v>
      </c>
      <c r="AG18">
        <v>0.68</v>
      </c>
      <c r="AH18">
        <v>0.43</v>
      </c>
      <c r="AI18">
        <v>0.44</v>
      </c>
      <c r="AJ18">
        <v>0.28000000000000003</v>
      </c>
      <c r="AK18">
        <v>0</v>
      </c>
      <c r="AL18">
        <v>0</v>
      </c>
      <c r="AM18">
        <v>48.64</v>
      </c>
      <c r="AN18">
        <v>0</v>
      </c>
      <c r="AO18">
        <v>16.3</v>
      </c>
      <c r="AP18">
        <v>0</v>
      </c>
      <c r="AQ18">
        <v>20</v>
      </c>
      <c r="AR18">
        <v>60</v>
      </c>
      <c r="AS18">
        <v>30</v>
      </c>
      <c r="AT18">
        <v>30</v>
      </c>
      <c r="AU18">
        <v>50</v>
      </c>
      <c r="AV18">
        <v>5</v>
      </c>
      <c r="AW18">
        <v>0</v>
      </c>
      <c r="AX18">
        <v>0</v>
      </c>
      <c r="AY18">
        <v>0</v>
      </c>
    </row>
    <row r="19" spans="1:51">
      <c r="A19" t="s">
        <v>267</v>
      </c>
      <c r="G19" t="s">
        <v>61</v>
      </c>
      <c r="H19" s="115">
        <v>6.01</v>
      </c>
      <c r="I19" s="88">
        <v>0.37</v>
      </c>
      <c r="J19" s="88">
        <v>3.19</v>
      </c>
      <c r="K19" s="88">
        <v>0</v>
      </c>
      <c r="L19" s="88">
        <v>9.870000000000001</v>
      </c>
      <c r="M19" s="116">
        <v>0</v>
      </c>
      <c r="N19" s="115">
        <v>48.64</v>
      </c>
      <c r="O19" s="88">
        <v>206.3</v>
      </c>
      <c r="P19" s="88">
        <v>0</v>
      </c>
      <c r="Q19" s="88">
        <v>0</v>
      </c>
      <c r="R19" s="88">
        <v>0</v>
      </c>
      <c r="S19" s="116">
        <v>0</v>
      </c>
      <c r="W19">
        <v>2.87</v>
      </c>
      <c r="X19">
        <v>2.75</v>
      </c>
      <c r="Y19">
        <v>0</v>
      </c>
      <c r="Z19">
        <v>4.79</v>
      </c>
      <c r="AA19">
        <v>5.08</v>
      </c>
      <c r="AB19">
        <v>0.38</v>
      </c>
      <c r="AC19">
        <v>0.28000000000000003</v>
      </c>
      <c r="AD19">
        <v>0.39</v>
      </c>
      <c r="AE19">
        <v>0.7</v>
      </c>
      <c r="AF19">
        <v>0.37</v>
      </c>
      <c r="AG19">
        <v>0.68</v>
      </c>
      <c r="AH19">
        <v>0.43</v>
      </c>
      <c r="AI19">
        <v>0.44</v>
      </c>
      <c r="AJ19">
        <v>0.28000000000000003</v>
      </c>
      <c r="AK19">
        <v>0</v>
      </c>
      <c r="AL19">
        <v>0</v>
      </c>
      <c r="AM19">
        <v>48.64</v>
      </c>
      <c r="AN19">
        <v>0</v>
      </c>
      <c r="AO19">
        <v>16.3</v>
      </c>
      <c r="AP19">
        <v>0</v>
      </c>
      <c r="AQ19">
        <v>20</v>
      </c>
      <c r="AR19">
        <v>60</v>
      </c>
      <c r="AS19">
        <v>30</v>
      </c>
      <c r="AT19">
        <v>30</v>
      </c>
      <c r="AU19">
        <v>50</v>
      </c>
      <c r="AV19">
        <v>5</v>
      </c>
      <c r="AW19">
        <v>0</v>
      </c>
      <c r="AX19">
        <v>0</v>
      </c>
      <c r="AY19">
        <v>0</v>
      </c>
    </row>
    <row r="20" spans="1:51">
      <c r="A20" t="s">
        <v>268</v>
      </c>
      <c r="G20" t="s">
        <v>62</v>
      </c>
      <c r="H20" s="115">
        <v>6.01</v>
      </c>
      <c r="I20" s="88">
        <v>0.37</v>
      </c>
      <c r="J20" s="88">
        <v>3.19</v>
      </c>
      <c r="K20" s="88">
        <v>0</v>
      </c>
      <c r="L20" s="88">
        <v>9.870000000000001</v>
      </c>
      <c r="M20" s="116">
        <v>0</v>
      </c>
      <c r="N20" s="115">
        <v>48.64</v>
      </c>
      <c r="O20" s="88">
        <v>206.3</v>
      </c>
      <c r="P20" s="88">
        <v>0</v>
      </c>
      <c r="Q20" s="88">
        <v>0</v>
      </c>
      <c r="R20" s="88">
        <v>0</v>
      </c>
      <c r="S20" s="116">
        <v>0</v>
      </c>
      <c r="W20">
        <v>2.87</v>
      </c>
      <c r="X20">
        <v>2.75</v>
      </c>
      <c r="Y20">
        <v>0</v>
      </c>
      <c r="Z20">
        <v>4.79</v>
      </c>
      <c r="AA20">
        <v>5.08</v>
      </c>
      <c r="AB20">
        <v>0.38</v>
      </c>
      <c r="AC20">
        <v>0.28000000000000003</v>
      </c>
      <c r="AD20">
        <v>0.39</v>
      </c>
      <c r="AE20">
        <v>0.7</v>
      </c>
      <c r="AF20">
        <v>0.37</v>
      </c>
      <c r="AG20">
        <v>0.68</v>
      </c>
      <c r="AH20">
        <v>0.43</v>
      </c>
      <c r="AI20">
        <v>0.44</v>
      </c>
      <c r="AJ20">
        <v>0.28000000000000003</v>
      </c>
      <c r="AK20">
        <v>0</v>
      </c>
      <c r="AL20">
        <v>0</v>
      </c>
      <c r="AM20">
        <v>48.64</v>
      </c>
      <c r="AN20">
        <v>0</v>
      </c>
      <c r="AO20">
        <v>16.3</v>
      </c>
      <c r="AP20">
        <v>0</v>
      </c>
      <c r="AQ20">
        <v>20</v>
      </c>
      <c r="AR20">
        <v>60</v>
      </c>
      <c r="AS20">
        <v>30</v>
      </c>
      <c r="AT20">
        <v>30</v>
      </c>
      <c r="AU20">
        <v>50</v>
      </c>
      <c r="AV20">
        <v>5</v>
      </c>
      <c r="AW20">
        <v>0</v>
      </c>
      <c r="AX20">
        <v>0</v>
      </c>
      <c r="AY20">
        <v>0</v>
      </c>
    </row>
    <row r="21" spans="1:51">
      <c r="A21" t="s">
        <v>254</v>
      </c>
      <c r="G21" t="s">
        <v>63</v>
      </c>
      <c r="H21" s="115">
        <v>6.01</v>
      </c>
      <c r="I21" s="88">
        <v>0.37</v>
      </c>
      <c r="J21" s="88">
        <v>3.19</v>
      </c>
      <c r="K21" s="88">
        <v>0</v>
      </c>
      <c r="L21" s="88">
        <v>9.870000000000001</v>
      </c>
      <c r="M21" s="116">
        <v>0</v>
      </c>
      <c r="N21" s="115">
        <v>48.64</v>
      </c>
      <c r="O21" s="88">
        <v>206.3</v>
      </c>
      <c r="P21" s="88">
        <v>0</v>
      </c>
      <c r="Q21" s="88">
        <v>0</v>
      </c>
      <c r="R21" s="88">
        <v>0</v>
      </c>
      <c r="S21" s="116">
        <v>0</v>
      </c>
      <c r="W21">
        <v>2.87</v>
      </c>
      <c r="X21">
        <v>2.75</v>
      </c>
      <c r="Y21">
        <v>0</v>
      </c>
      <c r="Z21">
        <v>4.79</v>
      </c>
      <c r="AA21">
        <v>5.08</v>
      </c>
      <c r="AB21">
        <v>0.38</v>
      </c>
      <c r="AC21">
        <v>0.28000000000000003</v>
      </c>
      <c r="AD21">
        <v>0.39</v>
      </c>
      <c r="AE21">
        <v>0.7</v>
      </c>
      <c r="AF21">
        <v>0.37</v>
      </c>
      <c r="AG21">
        <v>0.68</v>
      </c>
      <c r="AH21">
        <v>0.43</v>
      </c>
      <c r="AI21">
        <v>0.44</v>
      </c>
      <c r="AJ21">
        <v>0.28000000000000003</v>
      </c>
      <c r="AK21">
        <v>0</v>
      </c>
      <c r="AL21">
        <v>0</v>
      </c>
      <c r="AM21">
        <v>48.64</v>
      </c>
      <c r="AN21">
        <v>0</v>
      </c>
      <c r="AO21">
        <v>16.3</v>
      </c>
      <c r="AP21">
        <v>0</v>
      </c>
      <c r="AQ21">
        <v>20</v>
      </c>
      <c r="AR21">
        <v>60</v>
      </c>
      <c r="AS21">
        <v>30</v>
      </c>
      <c r="AT21">
        <v>30</v>
      </c>
      <c r="AU21">
        <v>50</v>
      </c>
      <c r="AV21">
        <v>5</v>
      </c>
      <c r="AW21">
        <v>0</v>
      </c>
      <c r="AX21">
        <v>0</v>
      </c>
      <c r="AY21">
        <v>0</v>
      </c>
    </row>
    <row r="22" spans="1:51">
      <c r="A22" t="s">
        <v>255</v>
      </c>
      <c r="G22" t="s">
        <v>64</v>
      </c>
      <c r="H22" s="115">
        <v>6.01</v>
      </c>
      <c r="I22" s="88">
        <v>0.37</v>
      </c>
      <c r="J22" s="88">
        <v>3.19</v>
      </c>
      <c r="K22" s="88">
        <v>0</v>
      </c>
      <c r="L22" s="88">
        <v>9.870000000000001</v>
      </c>
      <c r="M22" s="116">
        <v>0</v>
      </c>
      <c r="N22" s="115">
        <v>48.64</v>
      </c>
      <c r="O22" s="88">
        <v>206.3</v>
      </c>
      <c r="P22" s="88">
        <v>0</v>
      </c>
      <c r="Q22" s="88">
        <v>0</v>
      </c>
      <c r="R22" s="88">
        <v>0</v>
      </c>
      <c r="S22" s="116">
        <v>0</v>
      </c>
      <c r="W22">
        <v>2.87</v>
      </c>
      <c r="X22">
        <v>2.75</v>
      </c>
      <c r="Y22">
        <v>0</v>
      </c>
      <c r="Z22">
        <v>4.79</v>
      </c>
      <c r="AA22">
        <v>5.08</v>
      </c>
      <c r="AB22">
        <v>0.38</v>
      </c>
      <c r="AC22">
        <v>0.28000000000000003</v>
      </c>
      <c r="AD22">
        <v>0.39</v>
      </c>
      <c r="AE22">
        <v>0.7</v>
      </c>
      <c r="AF22">
        <v>0.37</v>
      </c>
      <c r="AG22">
        <v>0.68</v>
      </c>
      <c r="AH22">
        <v>0.43</v>
      </c>
      <c r="AI22">
        <v>0.44</v>
      </c>
      <c r="AJ22">
        <v>0.28000000000000003</v>
      </c>
      <c r="AK22">
        <v>0</v>
      </c>
      <c r="AL22">
        <v>0</v>
      </c>
      <c r="AM22">
        <v>48.64</v>
      </c>
      <c r="AN22">
        <v>0</v>
      </c>
      <c r="AO22">
        <v>16.3</v>
      </c>
      <c r="AP22">
        <v>0</v>
      </c>
      <c r="AQ22">
        <v>20</v>
      </c>
      <c r="AR22">
        <v>60</v>
      </c>
      <c r="AS22">
        <v>30</v>
      </c>
      <c r="AT22">
        <v>30</v>
      </c>
      <c r="AU22">
        <v>50</v>
      </c>
      <c r="AV22">
        <v>5</v>
      </c>
      <c r="AW22">
        <v>0</v>
      </c>
      <c r="AX22">
        <v>0</v>
      </c>
      <c r="AY22">
        <v>0</v>
      </c>
    </row>
    <row r="23" spans="1:51">
      <c r="A23" t="s">
        <v>256</v>
      </c>
      <c r="G23" t="s">
        <v>65</v>
      </c>
      <c r="H23" s="115">
        <v>6.01</v>
      </c>
      <c r="I23" s="88">
        <v>0.37</v>
      </c>
      <c r="J23" s="88">
        <v>3.19</v>
      </c>
      <c r="K23" s="88">
        <v>0</v>
      </c>
      <c r="L23" s="88">
        <v>9.870000000000001</v>
      </c>
      <c r="M23" s="116">
        <v>0</v>
      </c>
      <c r="N23" s="115">
        <v>48.64</v>
      </c>
      <c r="O23" s="88">
        <v>206.3</v>
      </c>
      <c r="P23" s="88">
        <v>0</v>
      </c>
      <c r="Q23" s="88">
        <v>0</v>
      </c>
      <c r="R23" s="88">
        <v>0</v>
      </c>
      <c r="S23" s="116">
        <v>0</v>
      </c>
      <c r="W23">
        <v>2.87</v>
      </c>
      <c r="X23">
        <v>2.75</v>
      </c>
      <c r="Y23">
        <v>0</v>
      </c>
      <c r="Z23">
        <v>4.79</v>
      </c>
      <c r="AA23">
        <v>5.08</v>
      </c>
      <c r="AB23">
        <v>0.38</v>
      </c>
      <c r="AC23">
        <v>0.28000000000000003</v>
      </c>
      <c r="AD23">
        <v>0.39</v>
      </c>
      <c r="AE23">
        <v>0.7</v>
      </c>
      <c r="AF23">
        <v>0.37</v>
      </c>
      <c r="AG23">
        <v>0.68</v>
      </c>
      <c r="AH23">
        <v>0.43</v>
      </c>
      <c r="AI23">
        <v>0.44</v>
      </c>
      <c r="AJ23">
        <v>0.28000000000000003</v>
      </c>
      <c r="AK23">
        <v>0</v>
      </c>
      <c r="AL23">
        <v>0</v>
      </c>
      <c r="AM23">
        <v>48.64</v>
      </c>
      <c r="AN23">
        <v>0</v>
      </c>
      <c r="AO23">
        <v>16.3</v>
      </c>
      <c r="AP23">
        <v>0</v>
      </c>
      <c r="AQ23">
        <v>20</v>
      </c>
      <c r="AR23">
        <v>60</v>
      </c>
      <c r="AS23">
        <v>30</v>
      </c>
      <c r="AT23">
        <v>30</v>
      </c>
      <c r="AU23">
        <v>50</v>
      </c>
      <c r="AV23">
        <v>5</v>
      </c>
      <c r="AW23">
        <v>0</v>
      </c>
      <c r="AX23">
        <v>0</v>
      </c>
      <c r="AY23">
        <v>0</v>
      </c>
    </row>
    <row r="24" spans="1:51">
      <c r="A24" t="s">
        <v>257</v>
      </c>
      <c r="G24" t="s">
        <v>66</v>
      </c>
      <c r="H24" s="115">
        <v>6.01</v>
      </c>
      <c r="I24" s="88">
        <v>0.37</v>
      </c>
      <c r="J24" s="88">
        <v>3.19</v>
      </c>
      <c r="K24" s="88">
        <v>0</v>
      </c>
      <c r="L24" s="88">
        <v>9.870000000000001</v>
      </c>
      <c r="M24" s="116">
        <v>0</v>
      </c>
      <c r="N24" s="115">
        <v>48.64</v>
      </c>
      <c r="O24" s="88">
        <v>206.3</v>
      </c>
      <c r="P24" s="88">
        <v>0</v>
      </c>
      <c r="Q24" s="88">
        <v>0</v>
      </c>
      <c r="R24" s="88">
        <v>0</v>
      </c>
      <c r="S24" s="116">
        <v>0</v>
      </c>
      <c r="W24">
        <v>2.87</v>
      </c>
      <c r="X24">
        <v>2.75</v>
      </c>
      <c r="Y24">
        <v>0</v>
      </c>
      <c r="Z24">
        <v>4.79</v>
      </c>
      <c r="AA24">
        <v>5.08</v>
      </c>
      <c r="AB24">
        <v>0.38</v>
      </c>
      <c r="AC24">
        <v>0.28000000000000003</v>
      </c>
      <c r="AD24">
        <v>0.39</v>
      </c>
      <c r="AE24">
        <v>0.7</v>
      </c>
      <c r="AF24">
        <v>0.37</v>
      </c>
      <c r="AG24">
        <v>0.68</v>
      </c>
      <c r="AH24">
        <v>0.43</v>
      </c>
      <c r="AI24">
        <v>0.44</v>
      </c>
      <c r="AJ24">
        <v>0.28000000000000003</v>
      </c>
      <c r="AK24">
        <v>0</v>
      </c>
      <c r="AL24">
        <v>0</v>
      </c>
      <c r="AM24">
        <v>48.64</v>
      </c>
      <c r="AN24">
        <v>0</v>
      </c>
      <c r="AO24">
        <v>16.3</v>
      </c>
      <c r="AP24">
        <v>0</v>
      </c>
      <c r="AQ24">
        <v>20</v>
      </c>
      <c r="AR24">
        <v>60</v>
      </c>
      <c r="AS24">
        <v>30</v>
      </c>
      <c r="AT24">
        <v>30</v>
      </c>
      <c r="AU24">
        <v>50</v>
      </c>
      <c r="AV24">
        <v>5</v>
      </c>
      <c r="AW24">
        <v>0</v>
      </c>
      <c r="AX24">
        <v>0</v>
      </c>
      <c r="AY24">
        <v>0</v>
      </c>
    </row>
    <row r="25" spans="1:51">
      <c r="A25" t="s">
        <v>258</v>
      </c>
      <c r="G25" t="s">
        <v>67</v>
      </c>
      <c r="H25" s="115">
        <v>6.01</v>
      </c>
      <c r="I25" s="88">
        <v>0.37</v>
      </c>
      <c r="J25" s="88">
        <v>3.19</v>
      </c>
      <c r="K25" s="88">
        <v>0</v>
      </c>
      <c r="L25" s="88">
        <v>9.870000000000001</v>
      </c>
      <c r="M25" s="116">
        <v>0</v>
      </c>
      <c r="N25" s="115">
        <v>48.64</v>
      </c>
      <c r="O25" s="88">
        <v>206.3</v>
      </c>
      <c r="P25" s="88">
        <v>0</v>
      </c>
      <c r="Q25" s="88">
        <v>0</v>
      </c>
      <c r="R25" s="88">
        <v>0</v>
      </c>
      <c r="S25" s="116">
        <v>0</v>
      </c>
      <c r="W25">
        <v>2.87</v>
      </c>
      <c r="X25">
        <v>2.75</v>
      </c>
      <c r="Y25">
        <v>0</v>
      </c>
      <c r="Z25">
        <v>4.79</v>
      </c>
      <c r="AA25">
        <v>5.08</v>
      </c>
      <c r="AB25">
        <v>0.38</v>
      </c>
      <c r="AC25">
        <v>0.28000000000000003</v>
      </c>
      <c r="AD25">
        <v>0.39</v>
      </c>
      <c r="AE25">
        <v>0.7</v>
      </c>
      <c r="AF25">
        <v>0.37</v>
      </c>
      <c r="AG25">
        <v>0.68</v>
      </c>
      <c r="AH25">
        <v>0.43</v>
      </c>
      <c r="AI25">
        <v>0.44</v>
      </c>
      <c r="AJ25">
        <v>0.28000000000000003</v>
      </c>
      <c r="AK25">
        <v>0</v>
      </c>
      <c r="AL25">
        <v>0</v>
      </c>
      <c r="AM25">
        <v>48.64</v>
      </c>
      <c r="AN25">
        <v>0</v>
      </c>
      <c r="AO25">
        <v>16.3</v>
      </c>
      <c r="AP25">
        <v>0</v>
      </c>
      <c r="AQ25">
        <v>20</v>
      </c>
      <c r="AR25">
        <v>60</v>
      </c>
      <c r="AS25">
        <v>30</v>
      </c>
      <c r="AT25">
        <v>30</v>
      </c>
      <c r="AU25">
        <v>50</v>
      </c>
      <c r="AV25">
        <v>5</v>
      </c>
      <c r="AW25">
        <v>0</v>
      </c>
      <c r="AX25">
        <v>0</v>
      </c>
      <c r="AY25">
        <v>0</v>
      </c>
    </row>
    <row r="26" spans="1:51">
      <c r="A26" t="s">
        <v>259</v>
      </c>
      <c r="G26" t="s">
        <v>68</v>
      </c>
      <c r="H26" s="115">
        <v>6.01</v>
      </c>
      <c r="I26" s="88">
        <v>0.37</v>
      </c>
      <c r="J26" s="88">
        <v>3.19</v>
      </c>
      <c r="K26" s="88">
        <v>0</v>
      </c>
      <c r="L26" s="88">
        <v>9.870000000000001</v>
      </c>
      <c r="M26" s="116">
        <v>0</v>
      </c>
      <c r="N26" s="115">
        <v>48.64</v>
      </c>
      <c r="O26" s="88">
        <v>206.3</v>
      </c>
      <c r="P26" s="88">
        <v>0</v>
      </c>
      <c r="Q26" s="88">
        <v>0</v>
      </c>
      <c r="R26" s="88">
        <v>0</v>
      </c>
      <c r="S26" s="116">
        <v>0</v>
      </c>
      <c r="W26">
        <v>2.87</v>
      </c>
      <c r="X26">
        <v>2.75</v>
      </c>
      <c r="Y26">
        <v>0</v>
      </c>
      <c r="Z26">
        <v>4.79</v>
      </c>
      <c r="AA26">
        <v>5.08</v>
      </c>
      <c r="AB26">
        <v>0.38</v>
      </c>
      <c r="AC26">
        <v>0.28000000000000003</v>
      </c>
      <c r="AD26">
        <v>0.39</v>
      </c>
      <c r="AE26">
        <v>0.7</v>
      </c>
      <c r="AF26">
        <v>0.37</v>
      </c>
      <c r="AG26">
        <v>0.68</v>
      </c>
      <c r="AH26">
        <v>0.43</v>
      </c>
      <c r="AI26">
        <v>0.44</v>
      </c>
      <c r="AJ26">
        <v>0.28000000000000003</v>
      </c>
      <c r="AK26">
        <v>0</v>
      </c>
      <c r="AL26">
        <v>0</v>
      </c>
      <c r="AM26">
        <v>48.64</v>
      </c>
      <c r="AN26">
        <v>0</v>
      </c>
      <c r="AO26">
        <v>16.3</v>
      </c>
      <c r="AP26">
        <v>0</v>
      </c>
      <c r="AQ26">
        <v>20</v>
      </c>
      <c r="AR26">
        <v>60</v>
      </c>
      <c r="AS26">
        <v>30</v>
      </c>
      <c r="AT26">
        <v>30</v>
      </c>
      <c r="AU26">
        <v>50</v>
      </c>
      <c r="AV26">
        <v>5</v>
      </c>
      <c r="AW26">
        <v>0</v>
      </c>
      <c r="AX26">
        <v>0</v>
      </c>
      <c r="AY26">
        <v>0</v>
      </c>
    </row>
    <row r="27" spans="1:51">
      <c r="A27" t="s">
        <v>260</v>
      </c>
      <c r="G27" t="s">
        <v>69</v>
      </c>
      <c r="H27" s="115">
        <v>6.09</v>
      </c>
      <c r="I27" s="88">
        <v>0.37</v>
      </c>
      <c r="J27" s="88">
        <v>3.11</v>
      </c>
      <c r="K27" s="88">
        <v>0</v>
      </c>
      <c r="L27" s="88">
        <v>9.870000000000001</v>
      </c>
      <c r="M27" s="116">
        <v>0</v>
      </c>
      <c r="N27" s="115">
        <v>270.66000000000003</v>
      </c>
      <c r="O27" s="88">
        <v>285.59000000000003</v>
      </c>
      <c r="P27" s="88">
        <v>0</v>
      </c>
      <c r="Q27" s="88">
        <v>0</v>
      </c>
      <c r="R27" s="88">
        <v>0</v>
      </c>
      <c r="S27" s="116">
        <v>0</v>
      </c>
      <c r="W27">
        <v>2.87</v>
      </c>
      <c r="X27">
        <v>2.75</v>
      </c>
      <c r="Y27">
        <v>0</v>
      </c>
      <c r="Z27">
        <v>4.79</v>
      </c>
      <c r="AA27">
        <v>5.08</v>
      </c>
      <c r="AB27">
        <v>0.38</v>
      </c>
      <c r="AC27">
        <v>0.28000000000000003</v>
      </c>
      <c r="AD27">
        <v>0.39</v>
      </c>
      <c r="AE27">
        <v>0.7</v>
      </c>
      <c r="AF27">
        <v>0.37</v>
      </c>
      <c r="AG27">
        <v>0.56999999999999995</v>
      </c>
      <c r="AH27">
        <v>0.51</v>
      </c>
      <c r="AI27">
        <v>0.36</v>
      </c>
      <c r="AJ27">
        <v>0.39</v>
      </c>
      <c r="AK27">
        <v>0</v>
      </c>
      <c r="AL27">
        <v>0</v>
      </c>
      <c r="AM27">
        <v>48.64</v>
      </c>
      <c r="AN27">
        <v>222.02</v>
      </c>
      <c r="AO27">
        <v>16.3</v>
      </c>
      <c r="AP27">
        <v>79.290000000000006</v>
      </c>
      <c r="AQ27">
        <v>20</v>
      </c>
      <c r="AR27">
        <v>60</v>
      </c>
      <c r="AS27">
        <v>30</v>
      </c>
      <c r="AT27">
        <v>30</v>
      </c>
      <c r="AU27">
        <v>50</v>
      </c>
      <c r="AV27">
        <v>5</v>
      </c>
      <c r="AW27">
        <v>0</v>
      </c>
      <c r="AX27">
        <v>0</v>
      </c>
      <c r="AY27">
        <v>0</v>
      </c>
    </row>
    <row r="28" spans="1:51">
      <c r="A28" t="s">
        <v>261</v>
      </c>
      <c r="G28" t="s">
        <v>70</v>
      </c>
      <c r="H28" s="115">
        <v>6.09</v>
      </c>
      <c r="I28" s="88">
        <v>0.37</v>
      </c>
      <c r="J28" s="88">
        <v>3.11</v>
      </c>
      <c r="K28" s="88">
        <v>0</v>
      </c>
      <c r="L28" s="88">
        <v>9.870000000000001</v>
      </c>
      <c r="M28" s="116">
        <v>0</v>
      </c>
      <c r="N28" s="115">
        <v>270.66000000000003</v>
      </c>
      <c r="O28" s="88">
        <v>285.59000000000003</v>
      </c>
      <c r="P28" s="88">
        <v>0</v>
      </c>
      <c r="Q28" s="88">
        <v>0</v>
      </c>
      <c r="R28" s="88">
        <v>0</v>
      </c>
      <c r="S28" s="116">
        <v>0</v>
      </c>
      <c r="W28">
        <v>2.87</v>
      </c>
      <c r="X28">
        <v>2.75</v>
      </c>
      <c r="Y28">
        <v>0</v>
      </c>
      <c r="Z28">
        <v>4.79</v>
      </c>
      <c r="AA28">
        <v>5.08</v>
      </c>
      <c r="AB28">
        <v>0.38</v>
      </c>
      <c r="AC28">
        <v>0.28000000000000003</v>
      </c>
      <c r="AD28">
        <v>0.39</v>
      </c>
      <c r="AE28">
        <v>0.7</v>
      </c>
      <c r="AF28">
        <v>0.37</v>
      </c>
      <c r="AG28">
        <v>0.56999999999999995</v>
      </c>
      <c r="AH28">
        <v>0.51</v>
      </c>
      <c r="AI28">
        <v>0.36</v>
      </c>
      <c r="AJ28">
        <v>0.39</v>
      </c>
      <c r="AK28">
        <v>0</v>
      </c>
      <c r="AL28">
        <v>0</v>
      </c>
      <c r="AM28">
        <v>48.64</v>
      </c>
      <c r="AN28">
        <v>222.02</v>
      </c>
      <c r="AO28">
        <v>16.3</v>
      </c>
      <c r="AP28">
        <v>79.290000000000006</v>
      </c>
      <c r="AQ28">
        <v>20</v>
      </c>
      <c r="AR28">
        <v>60</v>
      </c>
      <c r="AS28">
        <v>30</v>
      </c>
      <c r="AT28">
        <v>30</v>
      </c>
      <c r="AU28">
        <v>50</v>
      </c>
      <c r="AV28">
        <v>5</v>
      </c>
      <c r="AW28">
        <v>0</v>
      </c>
      <c r="AX28">
        <v>0</v>
      </c>
      <c r="AY28">
        <v>0</v>
      </c>
    </row>
    <row r="29" spans="1:51">
      <c r="A29" t="s">
        <v>269</v>
      </c>
      <c r="G29" t="s">
        <v>71</v>
      </c>
      <c r="H29" s="115">
        <v>6.09</v>
      </c>
      <c r="I29" s="88">
        <v>0.37</v>
      </c>
      <c r="J29" s="88">
        <v>3.11</v>
      </c>
      <c r="K29" s="88">
        <v>0</v>
      </c>
      <c r="L29" s="88">
        <v>9.870000000000001</v>
      </c>
      <c r="M29" s="116">
        <v>0</v>
      </c>
      <c r="N29" s="115">
        <v>270.66000000000003</v>
      </c>
      <c r="O29" s="88">
        <v>285.59000000000003</v>
      </c>
      <c r="P29" s="88">
        <v>0</v>
      </c>
      <c r="Q29" s="88">
        <v>0</v>
      </c>
      <c r="R29" s="88">
        <v>0</v>
      </c>
      <c r="S29" s="116">
        <v>0</v>
      </c>
      <c r="W29">
        <v>2.87</v>
      </c>
      <c r="X29">
        <v>2.75</v>
      </c>
      <c r="Y29">
        <v>0</v>
      </c>
      <c r="Z29">
        <v>4.79</v>
      </c>
      <c r="AA29">
        <v>5.08</v>
      </c>
      <c r="AB29">
        <v>0.38</v>
      </c>
      <c r="AC29">
        <v>0.28000000000000003</v>
      </c>
      <c r="AD29">
        <v>0.39</v>
      </c>
      <c r="AE29">
        <v>0.7</v>
      </c>
      <c r="AF29">
        <v>0.37</v>
      </c>
      <c r="AG29">
        <v>0.56999999999999995</v>
      </c>
      <c r="AH29">
        <v>0.51</v>
      </c>
      <c r="AI29">
        <v>0.36</v>
      </c>
      <c r="AJ29">
        <v>0.39</v>
      </c>
      <c r="AK29">
        <v>0</v>
      </c>
      <c r="AL29">
        <v>0</v>
      </c>
      <c r="AM29">
        <v>48.64</v>
      </c>
      <c r="AN29">
        <v>222.02</v>
      </c>
      <c r="AO29">
        <v>16.3</v>
      </c>
      <c r="AP29">
        <v>79.290000000000006</v>
      </c>
      <c r="AQ29">
        <v>20</v>
      </c>
      <c r="AR29">
        <v>60</v>
      </c>
      <c r="AS29">
        <v>30</v>
      </c>
      <c r="AT29">
        <v>30</v>
      </c>
      <c r="AU29">
        <v>50</v>
      </c>
      <c r="AV29">
        <v>5</v>
      </c>
      <c r="AW29">
        <v>0</v>
      </c>
      <c r="AX29">
        <v>0</v>
      </c>
      <c r="AY29">
        <v>0</v>
      </c>
    </row>
    <row r="30" spans="1:51">
      <c r="A30" t="s">
        <v>270</v>
      </c>
      <c r="G30" t="s">
        <v>72</v>
      </c>
      <c r="H30" s="115">
        <v>116.28</v>
      </c>
      <c r="I30" s="88">
        <v>0.37</v>
      </c>
      <c r="J30" s="88">
        <v>3.11</v>
      </c>
      <c r="K30" s="88">
        <v>0</v>
      </c>
      <c r="L30" s="88">
        <v>9.9700000000000006</v>
      </c>
      <c r="M30" s="116">
        <v>0</v>
      </c>
      <c r="N30" s="115">
        <v>270.66000000000003</v>
      </c>
      <c r="O30" s="88">
        <v>285.59000000000003</v>
      </c>
      <c r="P30" s="88">
        <v>0</v>
      </c>
      <c r="Q30" s="88">
        <v>0</v>
      </c>
      <c r="R30" s="88">
        <v>0</v>
      </c>
      <c r="S30" s="116">
        <v>0</v>
      </c>
      <c r="W30">
        <v>2.87</v>
      </c>
      <c r="X30">
        <v>2.75</v>
      </c>
      <c r="Y30">
        <v>0</v>
      </c>
      <c r="Z30">
        <v>4.79</v>
      </c>
      <c r="AA30">
        <v>5.08</v>
      </c>
      <c r="AB30">
        <v>0.38</v>
      </c>
      <c r="AC30">
        <v>0.28000000000000003</v>
      </c>
      <c r="AD30">
        <v>0.39</v>
      </c>
      <c r="AE30">
        <v>0.7</v>
      </c>
      <c r="AF30">
        <v>0.37</v>
      </c>
      <c r="AG30">
        <v>0.56999999999999995</v>
      </c>
      <c r="AH30">
        <v>0.51</v>
      </c>
      <c r="AI30">
        <v>0.36</v>
      </c>
      <c r="AJ30">
        <v>0.39</v>
      </c>
      <c r="AK30">
        <v>110.19</v>
      </c>
      <c r="AL30">
        <v>0</v>
      </c>
      <c r="AM30">
        <v>48.64</v>
      </c>
      <c r="AN30">
        <v>222.02</v>
      </c>
      <c r="AO30">
        <v>16.3</v>
      </c>
      <c r="AP30">
        <v>79.290000000000006</v>
      </c>
      <c r="AQ30">
        <v>20</v>
      </c>
      <c r="AR30">
        <v>60</v>
      </c>
      <c r="AS30">
        <v>30</v>
      </c>
      <c r="AT30">
        <v>30</v>
      </c>
      <c r="AU30">
        <v>50</v>
      </c>
      <c r="AV30">
        <v>5</v>
      </c>
      <c r="AW30">
        <v>0.1</v>
      </c>
      <c r="AX30">
        <v>0</v>
      </c>
      <c r="AY30">
        <v>0</v>
      </c>
    </row>
    <row r="31" spans="1:51">
      <c r="A31" t="s">
        <v>280</v>
      </c>
      <c r="G31" t="s">
        <v>73</v>
      </c>
      <c r="H31" s="115">
        <v>191.21</v>
      </c>
      <c r="I31" s="88">
        <v>1.27</v>
      </c>
      <c r="J31" s="88">
        <v>3.11</v>
      </c>
      <c r="K31" s="88">
        <v>0</v>
      </c>
      <c r="L31" s="88">
        <v>10.16</v>
      </c>
      <c r="M31" s="116">
        <v>0</v>
      </c>
      <c r="N31" s="115">
        <v>270.66000000000003</v>
      </c>
      <c r="O31" s="88">
        <v>285.59000000000003</v>
      </c>
      <c r="P31" s="88">
        <v>0</v>
      </c>
      <c r="Q31" s="88">
        <v>0</v>
      </c>
      <c r="R31" s="88">
        <v>0</v>
      </c>
      <c r="S31" s="116">
        <v>0</v>
      </c>
      <c r="W31">
        <v>2.87</v>
      </c>
      <c r="X31">
        <v>2.75</v>
      </c>
      <c r="Y31">
        <v>0</v>
      </c>
      <c r="Z31">
        <v>4.79</v>
      </c>
      <c r="AA31">
        <v>5.08</v>
      </c>
      <c r="AB31">
        <v>0.38</v>
      </c>
      <c r="AC31">
        <v>0.28000000000000003</v>
      </c>
      <c r="AD31">
        <v>0.39</v>
      </c>
      <c r="AE31">
        <v>0.7</v>
      </c>
      <c r="AF31">
        <v>0.37</v>
      </c>
      <c r="AG31">
        <v>0.56999999999999995</v>
      </c>
      <c r="AH31">
        <v>0.51</v>
      </c>
      <c r="AI31">
        <v>0.36</v>
      </c>
      <c r="AJ31">
        <v>0.39</v>
      </c>
      <c r="AK31">
        <v>183.02</v>
      </c>
      <c r="AL31">
        <v>0</v>
      </c>
      <c r="AM31">
        <v>48.64</v>
      </c>
      <c r="AN31">
        <v>222.02</v>
      </c>
      <c r="AO31">
        <v>16.3</v>
      </c>
      <c r="AP31">
        <v>79.290000000000006</v>
      </c>
      <c r="AQ31">
        <v>20</v>
      </c>
      <c r="AR31">
        <v>60</v>
      </c>
      <c r="AS31">
        <v>30</v>
      </c>
      <c r="AT31">
        <v>30</v>
      </c>
      <c r="AU31">
        <v>50</v>
      </c>
      <c r="AV31">
        <v>5</v>
      </c>
      <c r="AW31">
        <v>0.28999999999999998</v>
      </c>
      <c r="AX31">
        <v>2.1</v>
      </c>
      <c r="AY31">
        <v>0.9</v>
      </c>
    </row>
    <row r="32" spans="1:51">
      <c r="A32" t="s">
        <v>281</v>
      </c>
      <c r="G32" t="s">
        <v>74</v>
      </c>
      <c r="H32" s="115">
        <v>246.45</v>
      </c>
      <c r="I32" s="88">
        <v>2.77</v>
      </c>
      <c r="J32" s="88">
        <v>3.11</v>
      </c>
      <c r="K32" s="88">
        <v>0</v>
      </c>
      <c r="L32" s="88">
        <v>10.55</v>
      </c>
      <c r="M32" s="116">
        <v>0</v>
      </c>
      <c r="N32" s="115">
        <v>270.66000000000003</v>
      </c>
      <c r="O32" s="88">
        <v>285.59000000000003</v>
      </c>
      <c r="P32" s="88">
        <v>0</v>
      </c>
      <c r="Q32" s="88">
        <v>0</v>
      </c>
      <c r="R32" s="88">
        <v>0</v>
      </c>
      <c r="S32" s="116">
        <v>0</v>
      </c>
      <c r="W32">
        <v>2.87</v>
      </c>
      <c r="X32">
        <v>2.75</v>
      </c>
      <c r="Y32">
        <v>0</v>
      </c>
      <c r="Z32">
        <v>4.79</v>
      </c>
      <c r="AA32">
        <v>5.08</v>
      </c>
      <c r="AB32">
        <v>0.38</v>
      </c>
      <c r="AC32">
        <v>0.28000000000000003</v>
      </c>
      <c r="AD32">
        <v>0.39</v>
      </c>
      <c r="AE32">
        <v>0.7</v>
      </c>
      <c r="AF32">
        <v>0.37</v>
      </c>
      <c r="AG32">
        <v>0.56999999999999995</v>
      </c>
      <c r="AH32">
        <v>0.51</v>
      </c>
      <c r="AI32">
        <v>0.36</v>
      </c>
      <c r="AJ32">
        <v>0.39</v>
      </c>
      <c r="AK32">
        <v>234.76</v>
      </c>
      <c r="AL32">
        <v>0</v>
      </c>
      <c r="AM32">
        <v>48.64</v>
      </c>
      <c r="AN32">
        <v>222.02</v>
      </c>
      <c r="AO32">
        <v>16.3</v>
      </c>
      <c r="AP32">
        <v>79.290000000000006</v>
      </c>
      <c r="AQ32">
        <v>20</v>
      </c>
      <c r="AR32">
        <v>60</v>
      </c>
      <c r="AS32">
        <v>30</v>
      </c>
      <c r="AT32">
        <v>30</v>
      </c>
      <c r="AU32">
        <v>50</v>
      </c>
      <c r="AV32">
        <v>5</v>
      </c>
      <c r="AW32">
        <v>0.68</v>
      </c>
      <c r="AX32">
        <v>5.6</v>
      </c>
      <c r="AY32">
        <v>2.4</v>
      </c>
    </row>
    <row r="33" spans="1:51">
      <c r="A33" t="s">
        <v>282</v>
      </c>
      <c r="G33" t="s">
        <v>75</v>
      </c>
      <c r="H33" s="115">
        <v>320.59999999999997</v>
      </c>
      <c r="I33" s="88">
        <v>4.57</v>
      </c>
      <c r="J33" s="88">
        <v>3.11</v>
      </c>
      <c r="K33" s="88">
        <v>0</v>
      </c>
      <c r="L33" s="88">
        <v>10.950000000000001</v>
      </c>
      <c r="M33" s="116">
        <v>0</v>
      </c>
      <c r="N33" s="115">
        <v>270.66000000000003</v>
      </c>
      <c r="O33" s="88">
        <v>285.59000000000003</v>
      </c>
      <c r="P33" s="88">
        <v>0</v>
      </c>
      <c r="Q33" s="88">
        <v>0</v>
      </c>
      <c r="R33" s="88">
        <v>0</v>
      </c>
      <c r="S33" s="116">
        <v>0</v>
      </c>
      <c r="W33">
        <v>2.87</v>
      </c>
      <c r="X33">
        <v>2.75</v>
      </c>
      <c r="Y33">
        <v>0</v>
      </c>
      <c r="Z33">
        <v>4.79</v>
      </c>
      <c r="AA33">
        <v>5.08</v>
      </c>
      <c r="AB33">
        <v>0.38</v>
      </c>
      <c r="AC33">
        <v>0.28000000000000003</v>
      </c>
      <c r="AD33">
        <v>0.39</v>
      </c>
      <c r="AE33">
        <v>0.7</v>
      </c>
      <c r="AF33">
        <v>0.37</v>
      </c>
      <c r="AG33">
        <v>0.56999999999999995</v>
      </c>
      <c r="AH33">
        <v>0.51</v>
      </c>
      <c r="AI33">
        <v>0.36</v>
      </c>
      <c r="AJ33">
        <v>0.39</v>
      </c>
      <c r="AK33">
        <v>304.70999999999998</v>
      </c>
      <c r="AL33">
        <v>0</v>
      </c>
      <c r="AM33">
        <v>48.64</v>
      </c>
      <c r="AN33">
        <v>222.02</v>
      </c>
      <c r="AO33">
        <v>16.3</v>
      </c>
      <c r="AP33">
        <v>79.290000000000006</v>
      </c>
      <c r="AQ33">
        <v>20</v>
      </c>
      <c r="AR33">
        <v>60</v>
      </c>
      <c r="AS33">
        <v>30</v>
      </c>
      <c r="AT33">
        <v>30</v>
      </c>
      <c r="AU33">
        <v>50</v>
      </c>
      <c r="AV33">
        <v>5</v>
      </c>
      <c r="AW33">
        <v>1.08</v>
      </c>
      <c r="AX33">
        <v>9.8000000000000007</v>
      </c>
      <c r="AY33">
        <v>4.2</v>
      </c>
    </row>
    <row r="34" spans="1:51">
      <c r="A34" t="s">
        <v>283</v>
      </c>
      <c r="G34" t="s">
        <v>76</v>
      </c>
      <c r="H34" s="115">
        <v>420.09999999999997</v>
      </c>
      <c r="I34" s="88">
        <v>6.97</v>
      </c>
      <c r="J34" s="88">
        <v>3.11</v>
      </c>
      <c r="K34" s="88">
        <v>0</v>
      </c>
      <c r="L34" s="88">
        <v>11.530000000000001</v>
      </c>
      <c r="M34" s="116">
        <v>0</v>
      </c>
      <c r="N34" s="115">
        <v>270.66000000000003</v>
      </c>
      <c r="O34" s="88">
        <v>285.59000000000003</v>
      </c>
      <c r="P34" s="88">
        <v>0</v>
      </c>
      <c r="Q34" s="88">
        <v>0</v>
      </c>
      <c r="R34" s="88">
        <v>0</v>
      </c>
      <c r="S34" s="116">
        <v>0</v>
      </c>
      <c r="W34">
        <v>2.87</v>
      </c>
      <c r="X34">
        <v>2.75</v>
      </c>
      <c r="Y34">
        <v>0</v>
      </c>
      <c r="Z34">
        <v>4.79</v>
      </c>
      <c r="AA34">
        <v>5.08</v>
      </c>
      <c r="AB34">
        <v>0.38</v>
      </c>
      <c r="AC34">
        <v>0.28000000000000003</v>
      </c>
      <c r="AD34">
        <v>0.39</v>
      </c>
      <c r="AE34">
        <v>0.7</v>
      </c>
      <c r="AF34">
        <v>0.37</v>
      </c>
      <c r="AG34">
        <v>0.56999999999999995</v>
      </c>
      <c r="AH34">
        <v>0.51</v>
      </c>
      <c r="AI34">
        <v>0.36</v>
      </c>
      <c r="AJ34">
        <v>0.39</v>
      </c>
      <c r="AK34">
        <v>398.61</v>
      </c>
      <c r="AL34">
        <v>0</v>
      </c>
      <c r="AM34">
        <v>48.64</v>
      </c>
      <c r="AN34">
        <v>222.02</v>
      </c>
      <c r="AO34">
        <v>16.3</v>
      </c>
      <c r="AP34">
        <v>79.290000000000006</v>
      </c>
      <c r="AQ34">
        <v>20</v>
      </c>
      <c r="AR34">
        <v>60</v>
      </c>
      <c r="AS34">
        <v>30</v>
      </c>
      <c r="AT34">
        <v>30</v>
      </c>
      <c r="AU34">
        <v>50</v>
      </c>
      <c r="AV34">
        <v>5</v>
      </c>
      <c r="AW34">
        <v>1.66</v>
      </c>
      <c r="AX34">
        <v>15.4</v>
      </c>
      <c r="AY34">
        <v>6.6</v>
      </c>
    </row>
    <row r="35" spans="1:51">
      <c r="A35" t="s">
        <v>298</v>
      </c>
      <c r="G35" t="s">
        <v>77</v>
      </c>
      <c r="H35" s="115">
        <v>475.76</v>
      </c>
      <c r="I35" s="88">
        <v>7.97</v>
      </c>
      <c r="J35" s="88">
        <v>3.11</v>
      </c>
      <c r="K35" s="88">
        <v>0</v>
      </c>
      <c r="L35" s="88">
        <v>12.120000000000001</v>
      </c>
      <c r="M35" s="116">
        <v>0</v>
      </c>
      <c r="N35" s="115">
        <v>270.66000000000003</v>
      </c>
      <c r="O35" s="88">
        <v>285.59000000000003</v>
      </c>
      <c r="P35" s="88">
        <v>0</v>
      </c>
      <c r="Q35" s="88">
        <v>0</v>
      </c>
      <c r="R35" s="88">
        <v>0</v>
      </c>
      <c r="S35" s="116">
        <v>0</v>
      </c>
      <c r="W35">
        <v>2.87</v>
      </c>
      <c r="X35">
        <v>2.75</v>
      </c>
      <c r="Y35">
        <v>0</v>
      </c>
      <c r="Z35">
        <v>4.79</v>
      </c>
      <c r="AA35">
        <v>5.08</v>
      </c>
      <c r="AB35">
        <v>0.42</v>
      </c>
      <c r="AC35">
        <v>0.26</v>
      </c>
      <c r="AD35">
        <v>0.36</v>
      </c>
      <c r="AE35">
        <v>0.65</v>
      </c>
      <c r="AF35">
        <v>0.47</v>
      </c>
      <c r="AG35">
        <v>0.56999999999999995</v>
      </c>
      <c r="AH35">
        <v>0.51</v>
      </c>
      <c r="AI35">
        <v>0.36</v>
      </c>
      <c r="AJ35">
        <v>0.35</v>
      </c>
      <c r="AK35">
        <v>452.27</v>
      </c>
      <c r="AL35">
        <v>0</v>
      </c>
      <c r="AM35">
        <v>48.64</v>
      </c>
      <c r="AN35">
        <v>222.02</v>
      </c>
      <c r="AO35">
        <v>16.3</v>
      </c>
      <c r="AP35">
        <v>79.290000000000006</v>
      </c>
      <c r="AQ35">
        <v>20</v>
      </c>
      <c r="AR35">
        <v>60</v>
      </c>
      <c r="AS35">
        <v>30</v>
      </c>
      <c r="AT35">
        <v>30</v>
      </c>
      <c r="AU35">
        <v>50</v>
      </c>
      <c r="AV35">
        <v>5</v>
      </c>
      <c r="AW35">
        <v>2.25</v>
      </c>
      <c r="AX35">
        <v>17.5</v>
      </c>
      <c r="AY35">
        <v>7.5</v>
      </c>
    </row>
    <row r="36" spans="1:51">
      <c r="A36" t="s">
        <v>331</v>
      </c>
      <c r="G36" t="s">
        <v>78</v>
      </c>
      <c r="H36" s="115">
        <v>492.68</v>
      </c>
      <c r="I36" s="88">
        <v>9.4700000000000006</v>
      </c>
      <c r="J36" s="88">
        <v>3.11</v>
      </c>
      <c r="K36" s="88">
        <v>0</v>
      </c>
      <c r="L36" s="88">
        <v>12.71</v>
      </c>
      <c r="M36" s="116">
        <v>0</v>
      </c>
      <c r="N36" s="115">
        <v>270.66000000000003</v>
      </c>
      <c r="O36" s="88">
        <v>285.59000000000003</v>
      </c>
      <c r="P36" s="88">
        <v>0</v>
      </c>
      <c r="Q36" s="88">
        <v>0</v>
      </c>
      <c r="R36" s="88">
        <v>0</v>
      </c>
      <c r="S36" s="116">
        <v>0</v>
      </c>
      <c r="W36">
        <v>2.87</v>
      </c>
      <c r="X36">
        <v>2.75</v>
      </c>
      <c r="Y36">
        <v>0</v>
      </c>
      <c r="Z36">
        <v>4.79</v>
      </c>
      <c r="AA36">
        <v>5.08</v>
      </c>
      <c r="AB36">
        <v>0.42</v>
      </c>
      <c r="AC36">
        <v>0.26</v>
      </c>
      <c r="AD36">
        <v>0.36</v>
      </c>
      <c r="AE36">
        <v>0.65</v>
      </c>
      <c r="AF36">
        <v>0.47</v>
      </c>
      <c r="AG36">
        <v>0.56999999999999995</v>
      </c>
      <c r="AH36">
        <v>0.51</v>
      </c>
      <c r="AI36">
        <v>0.36</v>
      </c>
      <c r="AJ36">
        <v>0.35</v>
      </c>
      <c r="AK36">
        <v>465.69</v>
      </c>
      <c r="AL36">
        <v>0</v>
      </c>
      <c r="AM36">
        <v>48.64</v>
      </c>
      <c r="AN36">
        <v>222.02</v>
      </c>
      <c r="AO36">
        <v>16.3</v>
      </c>
      <c r="AP36">
        <v>79.290000000000006</v>
      </c>
      <c r="AQ36">
        <v>20</v>
      </c>
      <c r="AR36">
        <v>60</v>
      </c>
      <c r="AS36">
        <v>30</v>
      </c>
      <c r="AT36">
        <v>30</v>
      </c>
      <c r="AU36">
        <v>50</v>
      </c>
      <c r="AV36">
        <v>5</v>
      </c>
      <c r="AW36">
        <v>2.84</v>
      </c>
      <c r="AX36">
        <v>21</v>
      </c>
      <c r="AY36">
        <v>9</v>
      </c>
    </row>
    <row r="37" spans="1:51">
      <c r="A37" t="s">
        <v>332</v>
      </c>
      <c r="G37" t="s">
        <v>79</v>
      </c>
      <c r="H37" s="115">
        <v>490.43</v>
      </c>
      <c r="I37" s="88">
        <v>10.97</v>
      </c>
      <c r="J37" s="88">
        <v>3.11</v>
      </c>
      <c r="K37" s="88">
        <v>0</v>
      </c>
      <c r="L37" s="88">
        <v>13.290000000000001</v>
      </c>
      <c r="M37" s="116">
        <v>0</v>
      </c>
      <c r="N37" s="115">
        <v>270.66000000000003</v>
      </c>
      <c r="O37" s="88">
        <v>285.59000000000003</v>
      </c>
      <c r="P37" s="88">
        <v>0</v>
      </c>
      <c r="Q37" s="88">
        <v>0</v>
      </c>
      <c r="R37" s="88">
        <v>0</v>
      </c>
      <c r="S37" s="116">
        <v>0</v>
      </c>
      <c r="W37">
        <v>2.87</v>
      </c>
      <c r="X37">
        <v>2.75</v>
      </c>
      <c r="Y37">
        <v>0</v>
      </c>
      <c r="Z37">
        <v>4.79</v>
      </c>
      <c r="AA37">
        <v>5.08</v>
      </c>
      <c r="AB37">
        <v>0.42</v>
      </c>
      <c r="AC37">
        <v>0.26</v>
      </c>
      <c r="AD37">
        <v>0.36</v>
      </c>
      <c r="AE37">
        <v>0.65</v>
      </c>
      <c r="AF37">
        <v>0.47</v>
      </c>
      <c r="AG37">
        <v>0.56999999999999995</v>
      </c>
      <c r="AH37">
        <v>0.51</v>
      </c>
      <c r="AI37">
        <v>0.36</v>
      </c>
      <c r="AJ37">
        <v>0.35</v>
      </c>
      <c r="AK37">
        <v>459.94</v>
      </c>
      <c r="AL37">
        <v>0</v>
      </c>
      <c r="AM37">
        <v>48.64</v>
      </c>
      <c r="AN37">
        <v>222.02</v>
      </c>
      <c r="AO37">
        <v>16.3</v>
      </c>
      <c r="AP37">
        <v>79.290000000000006</v>
      </c>
      <c r="AQ37">
        <v>20</v>
      </c>
      <c r="AR37">
        <v>60</v>
      </c>
      <c r="AS37">
        <v>30</v>
      </c>
      <c r="AT37">
        <v>30</v>
      </c>
      <c r="AU37">
        <v>50</v>
      </c>
      <c r="AV37">
        <v>5</v>
      </c>
      <c r="AW37">
        <v>3.42</v>
      </c>
      <c r="AX37">
        <v>24.5</v>
      </c>
      <c r="AY37">
        <v>10.5</v>
      </c>
    </row>
    <row r="38" spans="1:51">
      <c r="A38" t="s">
        <v>333</v>
      </c>
      <c r="G38" t="s">
        <v>80</v>
      </c>
      <c r="H38" s="115">
        <v>475.65000000000003</v>
      </c>
      <c r="I38" s="88">
        <v>13.67</v>
      </c>
      <c r="J38" s="88">
        <v>3.11</v>
      </c>
      <c r="K38" s="88">
        <v>0</v>
      </c>
      <c r="L38" s="88">
        <v>13.88</v>
      </c>
      <c r="M38" s="116">
        <v>0</v>
      </c>
      <c r="N38" s="115">
        <v>270.66000000000003</v>
      </c>
      <c r="O38" s="88">
        <v>285.59000000000003</v>
      </c>
      <c r="P38" s="88">
        <v>0</v>
      </c>
      <c r="Q38" s="88">
        <v>0</v>
      </c>
      <c r="R38" s="88">
        <v>0</v>
      </c>
      <c r="S38" s="116">
        <v>0</v>
      </c>
      <c r="W38">
        <v>2.87</v>
      </c>
      <c r="X38">
        <v>2.75</v>
      </c>
      <c r="Y38">
        <v>0</v>
      </c>
      <c r="Z38">
        <v>4.79</v>
      </c>
      <c r="AA38">
        <v>5.08</v>
      </c>
      <c r="AB38">
        <v>0.42</v>
      </c>
      <c r="AC38">
        <v>0.26</v>
      </c>
      <c r="AD38">
        <v>0.36</v>
      </c>
      <c r="AE38">
        <v>0.65</v>
      </c>
      <c r="AF38">
        <v>0.47</v>
      </c>
      <c r="AG38">
        <v>0.56999999999999995</v>
      </c>
      <c r="AH38">
        <v>0.51</v>
      </c>
      <c r="AI38">
        <v>0.36</v>
      </c>
      <c r="AJ38">
        <v>0.35</v>
      </c>
      <c r="AK38">
        <v>438.86</v>
      </c>
      <c r="AL38">
        <v>0</v>
      </c>
      <c r="AM38">
        <v>48.64</v>
      </c>
      <c r="AN38">
        <v>222.02</v>
      </c>
      <c r="AO38">
        <v>16.3</v>
      </c>
      <c r="AP38">
        <v>79.290000000000006</v>
      </c>
      <c r="AQ38">
        <v>20</v>
      </c>
      <c r="AR38">
        <v>60</v>
      </c>
      <c r="AS38">
        <v>30</v>
      </c>
      <c r="AT38">
        <v>30</v>
      </c>
      <c r="AU38">
        <v>50</v>
      </c>
      <c r="AV38">
        <v>5</v>
      </c>
      <c r="AW38">
        <v>4.01</v>
      </c>
      <c r="AX38">
        <v>30.8</v>
      </c>
      <c r="AY38">
        <v>13.2</v>
      </c>
    </row>
    <row r="39" spans="1:51">
      <c r="A39" t="s">
        <v>334</v>
      </c>
      <c r="G39" t="s">
        <v>81</v>
      </c>
      <c r="H39" s="115">
        <v>376.36</v>
      </c>
      <c r="I39" s="88">
        <v>15.47</v>
      </c>
      <c r="J39" s="88">
        <v>3.11</v>
      </c>
      <c r="K39" s="88">
        <v>0</v>
      </c>
      <c r="L39" s="88">
        <v>14.370000000000001</v>
      </c>
      <c r="M39" s="116">
        <v>0</v>
      </c>
      <c r="N39" s="115">
        <v>270.66000000000003</v>
      </c>
      <c r="O39" s="88">
        <v>285.59000000000003</v>
      </c>
      <c r="P39" s="88">
        <v>0</v>
      </c>
      <c r="Q39" s="88">
        <v>0</v>
      </c>
      <c r="R39" s="88">
        <v>0</v>
      </c>
      <c r="S39" s="116">
        <v>0</v>
      </c>
      <c r="W39">
        <v>2.87</v>
      </c>
      <c r="X39">
        <v>2.75</v>
      </c>
      <c r="Y39">
        <v>0</v>
      </c>
      <c r="Z39">
        <v>4.79</v>
      </c>
      <c r="AA39">
        <v>5.08</v>
      </c>
      <c r="AB39">
        <v>0.42</v>
      </c>
      <c r="AC39">
        <v>0.26</v>
      </c>
      <c r="AD39">
        <v>0.36</v>
      </c>
      <c r="AE39">
        <v>0.65</v>
      </c>
      <c r="AF39">
        <v>0.47</v>
      </c>
      <c r="AG39">
        <v>0.56999999999999995</v>
      </c>
      <c r="AH39">
        <v>0.51</v>
      </c>
      <c r="AI39">
        <v>0.36</v>
      </c>
      <c r="AJ39">
        <v>0.35</v>
      </c>
      <c r="AK39">
        <v>335.37</v>
      </c>
      <c r="AL39">
        <v>0</v>
      </c>
      <c r="AM39">
        <v>48.64</v>
      </c>
      <c r="AN39">
        <v>222.02</v>
      </c>
      <c r="AO39">
        <v>16.3</v>
      </c>
      <c r="AP39">
        <v>79.290000000000006</v>
      </c>
      <c r="AQ39">
        <v>20</v>
      </c>
      <c r="AR39">
        <v>60</v>
      </c>
      <c r="AS39">
        <v>30</v>
      </c>
      <c r="AT39">
        <v>30</v>
      </c>
      <c r="AU39">
        <v>50</v>
      </c>
      <c r="AV39">
        <v>5</v>
      </c>
      <c r="AW39">
        <v>4.5</v>
      </c>
      <c r="AX39">
        <v>35</v>
      </c>
      <c r="AY39">
        <v>15</v>
      </c>
    </row>
    <row r="40" spans="1:51">
      <c r="A40" t="s">
        <v>355</v>
      </c>
      <c r="G40" t="s">
        <v>82</v>
      </c>
      <c r="H40" s="115">
        <v>332.65</v>
      </c>
      <c r="I40" s="88">
        <v>17.27</v>
      </c>
      <c r="J40" s="88">
        <v>3.11</v>
      </c>
      <c r="K40" s="88">
        <v>0</v>
      </c>
      <c r="L40" s="88">
        <v>14.860000000000001</v>
      </c>
      <c r="M40" s="116">
        <v>0</v>
      </c>
      <c r="N40" s="115">
        <v>270.66000000000003</v>
      </c>
      <c r="O40" s="88">
        <v>285.59000000000003</v>
      </c>
      <c r="P40" s="88">
        <v>0</v>
      </c>
      <c r="Q40" s="88">
        <v>0</v>
      </c>
      <c r="R40" s="88">
        <v>0</v>
      </c>
      <c r="S40" s="116">
        <v>0</v>
      </c>
      <c r="W40">
        <v>2.87</v>
      </c>
      <c r="X40">
        <v>2.75</v>
      </c>
      <c r="Y40">
        <v>0</v>
      </c>
      <c r="Z40">
        <v>4.79</v>
      </c>
      <c r="AA40">
        <v>5.08</v>
      </c>
      <c r="AB40">
        <v>0.42</v>
      </c>
      <c r="AC40">
        <v>0.26</v>
      </c>
      <c r="AD40">
        <v>0.36</v>
      </c>
      <c r="AE40">
        <v>0.65</v>
      </c>
      <c r="AF40">
        <v>0.47</v>
      </c>
      <c r="AG40">
        <v>0.56999999999999995</v>
      </c>
      <c r="AH40">
        <v>0.51</v>
      </c>
      <c r="AI40">
        <v>0.36</v>
      </c>
      <c r="AJ40">
        <v>0.35</v>
      </c>
      <c r="AK40">
        <v>287.45999999999998</v>
      </c>
      <c r="AL40">
        <v>0</v>
      </c>
      <c r="AM40">
        <v>48.64</v>
      </c>
      <c r="AN40">
        <v>222.02</v>
      </c>
      <c r="AO40">
        <v>16.3</v>
      </c>
      <c r="AP40">
        <v>79.290000000000006</v>
      </c>
      <c r="AQ40">
        <v>20</v>
      </c>
      <c r="AR40">
        <v>60</v>
      </c>
      <c r="AS40">
        <v>30</v>
      </c>
      <c r="AT40">
        <v>30</v>
      </c>
      <c r="AU40">
        <v>50</v>
      </c>
      <c r="AV40">
        <v>5</v>
      </c>
      <c r="AW40">
        <v>4.99</v>
      </c>
      <c r="AX40">
        <v>39.200000000000003</v>
      </c>
      <c r="AY40">
        <v>16.8</v>
      </c>
    </row>
    <row r="41" spans="1:51">
      <c r="A41" t="s">
        <v>356</v>
      </c>
      <c r="G41" t="s">
        <v>83</v>
      </c>
      <c r="H41" s="115">
        <v>289.64000000000004</v>
      </c>
      <c r="I41" s="88">
        <v>19.369999999999997</v>
      </c>
      <c r="J41" s="88">
        <v>3.11</v>
      </c>
      <c r="K41" s="88">
        <v>0</v>
      </c>
      <c r="L41" s="88">
        <v>15.25</v>
      </c>
      <c r="M41" s="116">
        <v>0</v>
      </c>
      <c r="N41" s="115">
        <v>270.66000000000003</v>
      </c>
      <c r="O41" s="88">
        <v>285.59000000000003</v>
      </c>
      <c r="P41" s="88">
        <v>0</v>
      </c>
      <c r="Q41" s="88">
        <v>0</v>
      </c>
      <c r="R41" s="88">
        <v>0</v>
      </c>
      <c r="S41" s="116">
        <v>0</v>
      </c>
      <c r="W41">
        <v>2.87</v>
      </c>
      <c r="X41">
        <v>2.75</v>
      </c>
      <c r="Y41">
        <v>0</v>
      </c>
      <c r="Z41">
        <v>4.79</v>
      </c>
      <c r="AA41">
        <v>5.08</v>
      </c>
      <c r="AB41">
        <v>0.42</v>
      </c>
      <c r="AC41">
        <v>0.26</v>
      </c>
      <c r="AD41">
        <v>0.36</v>
      </c>
      <c r="AE41">
        <v>0.65</v>
      </c>
      <c r="AF41">
        <v>0.47</v>
      </c>
      <c r="AG41">
        <v>0.56999999999999995</v>
      </c>
      <c r="AH41">
        <v>0.51</v>
      </c>
      <c r="AI41">
        <v>0.36</v>
      </c>
      <c r="AJ41">
        <v>0.35</v>
      </c>
      <c r="AK41">
        <v>239.55</v>
      </c>
      <c r="AL41">
        <v>0</v>
      </c>
      <c r="AM41">
        <v>48.64</v>
      </c>
      <c r="AN41">
        <v>222.02</v>
      </c>
      <c r="AO41">
        <v>16.3</v>
      </c>
      <c r="AP41">
        <v>79.290000000000006</v>
      </c>
      <c r="AQ41">
        <v>20</v>
      </c>
      <c r="AR41">
        <v>60</v>
      </c>
      <c r="AS41">
        <v>30</v>
      </c>
      <c r="AT41">
        <v>30</v>
      </c>
      <c r="AU41">
        <v>50</v>
      </c>
      <c r="AV41">
        <v>5</v>
      </c>
      <c r="AW41">
        <v>5.38</v>
      </c>
      <c r="AX41">
        <v>44.1</v>
      </c>
      <c r="AY41">
        <v>18.899999999999999</v>
      </c>
    </row>
    <row r="42" spans="1:51">
      <c r="A42" t="s">
        <v>357</v>
      </c>
      <c r="G42" t="s">
        <v>84</v>
      </c>
      <c r="H42" s="115">
        <v>301.54000000000002</v>
      </c>
      <c r="I42" s="88">
        <v>24.47</v>
      </c>
      <c r="J42" s="88">
        <v>3.11</v>
      </c>
      <c r="K42" s="88">
        <v>0</v>
      </c>
      <c r="L42" s="88">
        <v>15.84</v>
      </c>
      <c r="M42" s="116">
        <v>0</v>
      </c>
      <c r="N42" s="115">
        <v>270.66000000000003</v>
      </c>
      <c r="O42" s="88">
        <v>285.59000000000003</v>
      </c>
      <c r="P42" s="88">
        <v>0</v>
      </c>
      <c r="Q42" s="88">
        <v>0</v>
      </c>
      <c r="R42" s="88">
        <v>0</v>
      </c>
      <c r="S42" s="116">
        <v>0</v>
      </c>
      <c r="W42">
        <v>2.87</v>
      </c>
      <c r="X42">
        <v>2.75</v>
      </c>
      <c r="Y42">
        <v>0</v>
      </c>
      <c r="Z42">
        <v>4.79</v>
      </c>
      <c r="AA42">
        <v>5.08</v>
      </c>
      <c r="AB42">
        <v>0.42</v>
      </c>
      <c r="AC42">
        <v>0.26</v>
      </c>
      <c r="AD42">
        <v>0.36</v>
      </c>
      <c r="AE42">
        <v>0.65</v>
      </c>
      <c r="AF42">
        <v>0.47</v>
      </c>
      <c r="AG42">
        <v>0.56999999999999995</v>
      </c>
      <c r="AH42">
        <v>0.51</v>
      </c>
      <c r="AI42">
        <v>0.36</v>
      </c>
      <c r="AJ42">
        <v>0.35</v>
      </c>
      <c r="AK42">
        <v>239.55</v>
      </c>
      <c r="AL42">
        <v>0</v>
      </c>
      <c r="AM42">
        <v>48.64</v>
      </c>
      <c r="AN42">
        <v>222.02</v>
      </c>
      <c r="AO42">
        <v>16.3</v>
      </c>
      <c r="AP42">
        <v>79.290000000000006</v>
      </c>
      <c r="AQ42">
        <v>20</v>
      </c>
      <c r="AR42">
        <v>60</v>
      </c>
      <c r="AS42">
        <v>30</v>
      </c>
      <c r="AT42">
        <v>30</v>
      </c>
      <c r="AU42">
        <v>50</v>
      </c>
      <c r="AV42">
        <v>5</v>
      </c>
      <c r="AW42">
        <v>5.97</v>
      </c>
      <c r="AX42">
        <v>56</v>
      </c>
      <c r="AY42">
        <v>24</v>
      </c>
    </row>
    <row r="43" spans="1:51">
      <c r="A43" t="s">
        <v>363</v>
      </c>
      <c r="G43" t="s">
        <v>85</v>
      </c>
      <c r="H43" s="115">
        <v>329.54</v>
      </c>
      <c r="I43" s="88">
        <v>36.47</v>
      </c>
      <c r="J43" s="88">
        <v>3.11</v>
      </c>
      <c r="K43" s="88">
        <v>0</v>
      </c>
      <c r="L43" s="88">
        <v>16.23</v>
      </c>
      <c r="M43" s="116">
        <v>0</v>
      </c>
      <c r="N43" s="115">
        <v>270.66000000000003</v>
      </c>
      <c r="O43" s="88">
        <v>285.59000000000003</v>
      </c>
      <c r="P43" s="88">
        <v>0</v>
      </c>
      <c r="Q43" s="88">
        <v>0</v>
      </c>
      <c r="R43" s="88">
        <v>0</v>
      </c>
      <c r="S43" s="116">
        <v>0</v>
      </c>
      <c r="W43">
        <v>2.87</v>
      </c>
      <c r="X43">
        <v>2.75</v>
      </c>
      <c r="Y43">
        <v>0</v>
      </c>
      <c r="Z43">
        <v>4.79</v>
      </c>
      <c r="AA43">
        <v>5.08</v>
      </c>
      <c r="AB43">
        <v>0.42</v>
      </c>
      <c r="AC43">
        <v>0.26</v>
      </c>
      <c r="AD43">
        <v>0.36</v>
      </c>
      <c r="AE43">
        <v>0.65</v>
      </c>
      <c r="AF43">
        <v>0.47</v>
      </c>
      <c r="AG43">
        <v>0.56999999999999995</v>
      </c>
      <c r="AH43">
        <v>0.51</v>
      </c>
      <c r="AI43">
        <v>0.36</v>
      </c>
      <c r="AJ43">
        <v>0.35</v>
      </c>
      <c r="AK43">
        <v>239.55</v>
      </c>
      <c r="AL43">
        <v>0</v>
      </c>
      <c r="AM43">
        <v>48.64</v>
      </c>
      <c r="AN43">
        <v>222.02</v>
      </c>
      <c r="AO43">
        <v>16.3</v>
      </c>
      <c r="AP43">
        <v>79.290000000000006</v>
      </c>
      <c r="AQ43">
        <v>20</v>
      </c>
      <c r="AR43">
        <v>60</v>
      </c>
      <c r="AS43">
        <v>30</v>
      </c>
      <c r="AT43">
        <v>30</v>
      </c>
      <c r="AU43">
        <v>50</v>
      </c>
      <c r="AV43">
        <v>5</v>
      </c>
      <c r="AW43">
        <v>6.36</v>
      </c>
      <c r="AX43">
        <v>84</v>
      </c>
      <c r="AY43">
        <v>36</v>
      </c>
    </row>
    <row r="44" spans="1:51">
      <c r="A44" t="s">
        <v>367</v>
      </c>
      <c r="G44" t="s">
        <v>86</v>
      </c>
      <c r="H44" s="115">
        <v>338.64</v>
      </c>
      <c r="I44" s="88">
        <v>40.369999999999997</v>
      </c>
      <c r="J44" s="88">
        <v>3.11</v>
      </c>
      <c r="K44" s="88">
        <v>0</v>
      </c>
      <c r="L44" s="88">
        <v>16.520000000000003</v>
      </c>
      <c r="M44" s="116">
        <v>0</v>
      </c>
      <c r="N44" s="115">
        <v>270.66000000000003</v>
      </c>
      <c r="O44" s="88">
        <v>285.59000000000003</v>
      </c>
      <c r="P44" s="88">
        <v>0</v>
      </c>
      <c r="Q44" s="88">
        <v>0</v>
      </c>
      <c r="R44" s="88">
        <v>0</v>
      </c>
      <c r="S44" s="116">
        <v>0</v>
      </c>
      <c r="W44">
        <v>2.87</v>
      </c>
      <c r="X44">
        <v>2.75</v>
      </c>
      <c r="Y44">
        <v>0</v>
      </c>
      <c r="Z44">
        <v>4.79</v>
      </c>
      <c r="AA44">
        <v>5.08</v>
      </c>
      <c r="AB44">
        <v>0.42</v>
      </c>
      <c r="AC44">
        <v>0.26</v>
      </c>
      <c r="AD44">
        <v>0.36</v>
      </c>
      <c r="AE44">
        <v>0.65</v>
      </c>
      <c r="AF44">
        <v>0.47</v>
      </c>
      <c r="AG44">
        <v>0.56999999999999995</v>
      </c>
      <c r="AH44">
        <v>0.51</v>
      </c>
      <c r="AI44">
        <v>0.36</v>
      </c>
      <c r="AJ44">
        <v>0.35</v>
      </c>
      <c r="AK44">
        <v>239.55</v>
      </c>
      <c r="AL44">
        <v>0</v>
      </c>
      <c r="AM44">
        <v>48.64</v>
      </c>
      <c r="AN44">
        <v>222.02</v>
      </c>
      <c r="AO44">
        <v>16.3</v>
      </c>
      <c r="AP44">
        <v>79.290000000000006</v>
      </c>
      <c r="AQ44">
        <v>20</v>
      </c>
      <c r="AR44">
        <v>60</v>
      </c>
      <c r="AS44">
        <v>30</v>
      </c>
      <c r="AT44">
        <v>30</v>
      </c>
      <c r="AU44">
        <v>50</v>
      </c>
      <c r="AV44">
        <v>5</v>
      </c>
      <c r="AW44">
        <v>6.65</v>
      </c>
      <c r="AX44">
        <v>93.1</v>
      </c>
      <c r="AY44">
        <v>39.9</v>
      </c>
    </row>
    <row r="45" spans="1:51">
      <c r="A45" t="s">
        <v>390</v>
      </c>
      <c r="G45" t="s">
        <v>87</v>
      </c>
      <c r="H45" s="115">
        <v>347.04</v>
      </c>
      <c r="I45" s="88">
        <v>43.97</v>
      </c>
      <c r="J45" s="88">
        <v>3.11</v>
      </c>
      <c r="K45" s="88">
        <v>0</v>
      </c>
      <c r="L45" s="88">
        <v>16.82</v>
      </c>
      <c r="M45" s="116">
        <v>0</v>
      </c>
      <c r="N45" s="115">
        <v>270.66000000000003</v>
      </c>
      <c r="O45" s="88">
        <v>285.59000000000003</v>
      </c>
      <c r="P45" s="88">
        <v>0</v>
      </c>
      <c r="Q45" s="88">
        <v>0</v>
      </c>
      <c r="R45" s="88">
        <v>0</v>
      </c>
      <c r="S45" s="116">
        <v>0</v>
      </c>
      <c r="W45">
        <v>2.87</v>
      </c>
      <c r="X45">
        <v>2.75</v>
      </c>
      <c r="Y45">
        <v>0</v>
      </c>
      <c r="Z45">
        <v>4.79</v>
      </c>
      <c r="AA45">
        <v>5.08</v>
      </c>
      <c r="AB45">
        <v>0.42</v>
      </c>
      <c r="AC45">
        <v>0.26</v>
      </c>
      <c r="AD45">
        <v>0.36</v>
      </c>
      <c r="AE45">
        <v>0.65</v>
      </c>
      <c r="AF45">
        <v>0.47</v>
      </c>
      <c r="AG45">
        <v>0.56999999999999995</v>
      </c>
      <c r="AH45">
        <v>0.51</v>
      </c>
      <c r="AI45">
        <v>0.36</v>
      </c>
      <c r="AJ45">
        <v>0.35</v>
      </c>
      <c r="AK45">
        <v>239.55</v>
      </c>
      <c r="AL45">
        <v>0</v>
      </c>
      <c r="AM45">
        <v>48.64</v>
      </c>
      <c r="AN45">
        <v>222.02</v>
      </c>
      <c r="AO45">
        <v>16.3</v>
      </c>
      <c r="AP45">
        <v>79.290000000000006</v>
      </c>
      <c r="AQ45">
        <v>20</v>
      </c>
      <c r="AR45">
        <v>60</v>
      </c>
      <c r="AS45">
        <v>30</v>
      </c>
      <c r="AT45">
        <v>30</v>
      </c>
      <c r="AU45">
        <v>50</v>
      </c>
      <c r="AV45">
        <v>5</v>
      </c>
      <c r="AW45">
        <v>6.95</v>
      </c>
      <c r="AX45">
        <v>101.5</v>
      </c>
      <c r="AY45">
        <v>43.5</v>
      </c>
    </row>
    <row r="46" spans="1:51">
      <c r="A46" t="s">
        <v>391</v>
      </c>
      <c r="G46" t="s">
        <v>88</v>
      </c>
      <c r="H46" s="115">
        <v>323.19000000000005</v>
      </c>
      <c r="I46" s="88">
        <v>46.07</v>
      </c>
      <c r="J46" s="88">
        <v>3.11</v>
      </c>
      <c r="K46" s="88">
        <v>0</v>
      </c>
      <c r="L46" s="88">
        <v>17.010000000000002</v>
      </c>
      <c r="M46" s="116">
        <v>0</v>
      </c>
      <c r="N46" s="115">
        <v>270.66000000000003</v>
      </c>
      <c r="O46" s="88">
        <v>285.59000000000003</v>
      </c>
      <c r="P46" s="88">
        <v>0</v>
      </c>
      <c r="Q46" s="88">
        <v>0</v>
      </c>
      <c r="R46" s="88">
        <v>0</v>
      </c>
      <c r="S46" s="116">
        <v>0</v>
      </c>
      <c r="W46">
        <v>2.87</v>
      </c>
      <c r="X46">
        <v>2.75</v>
      </c>
      <c r="Y46">
        <v>0</v>
      </c>
      <c r="Z46">
        <v>4.79</v>
      </c>
      <c r="AA46">
        <v>5.08</v>
      </c>
      <c r="AB46">
        <v>0.42</v>
      </c>
      <c r="AC46">
        <v>0.26</v>
      </c>
      <c r="AD46">
        <v>0.36</v>
      </c>
      <c r="AE46">
        <v>0.65</v>
      </c>
      <c r="AF46">
        <v>0.47</v>
      </c>
      <c r="AG46">
        <v>0.56999999999999995</v>
      </c>
      <c r="AH46">
        <v>0.51</v>
      </c>
      <c r="AI46">
        <v>0.36</v>
      </c>
      <c r="AJ46">
        <v>0.35</v>
      </c>
      <c r="AK46">
        <v>210.8</v>
      </c>
      <c r="AL46">
        <v>0</v>
      </c>
      <c r="AM46">
        <v>48.64</v>
      </c>
      <c r="AN46">
        <v>222.02</v>
      </c>
      <c r="AO46">
        <v>16.3</v>
      </c>
      <c r="AP46">
        <v>79.290000000000006</v>
      </c>
      <c r="AQ46">
        <v>20</v>
      </c>
      <c r="AR46">
        <v>60</v>
      </c>
      <c r="AS46">
        <v>30</v>
      </c>
      <c r="AT46">
        <v>30</v>
      </c>
      <c r="AU46">
        <v>50</v>
      </c>
      <c r="AV46">
        <v>5</v>
      </c>
      <c r="AW46">
        <v>7.14</v>
      </c>
      <c r="AX46">
        <v>106.4</v>
      </c>
      <c r="AY46">
        <v>45.6</v>
      </c>
    </row>
    <row r="47" spans="1:51">
      <c r="A47" t="s">
        <v>395</v>
      </c>
      <c r="G47" t="s">
        <v>89</v>
      </c>
      <c r="H47" s="115">
        <v>347.19000000000005</v>
      </c>
      <c r="I47" s="88">
        <v>49.37</v>
      </c>
      <c r="J47" s="88">
        <v>3.11</v>
      </c>
      <c r="K47" s="88">
        <v>0</v>
      </c>
      <c r="L47" s="88">
        <v>17.21</v>
      </c>
      <c r="M47" s="116">
        <v>0</v>
      </c>
      <c r="N47" s="115">
        <v>270.66000000000003</v>
      </c>
      <c r="O47" s="88">
        <v>285.59000000000003</v>
      </c>
      <c r="P47" s="88">
        <v>0</v>
      </c>
      <c r="Q47" s="88">
        <v>0</v>
      </c>
      <c r="R47" s="88">
        <v>0</v>
      </c>
      <c r="S47" s="116">
        <v>0</v>
      </c>
      <c r="W47">
        <v>2.87</v>
      </c>
      <c r="X47">
        <v>2.75</v>
      </c>
      <c r="Y47">
        <v>16.3</v>
      </c>
      <c r="Z47">
        <v>4.79</v>
      </c>
      <c r="AA47">
        <v>5.08</v>
      </c>
      <c r="AB47">
        <v>0.42</v>
      </c>
      <c r="AC47">
        <v>0.26</v>
      </c>
      <c r="AD47">
        <v>0.36</v>
      </c>
      <c r="AE47">
        <v>0.65</v>
      </c>
      <c r="AF47">
        <v>0.47</v>
      </c>
      <c r="AG47">
        <v>0.56999999999999995</v>
      </c>
      <c r="AH47">
        <v>0.51</v>
      </c>
      <c r="AI47">
        <v>0.36</v>
      </c>
      <c r="AJ47">
        <v>0.35</v>
      </c>
      <c r="AK47">
        <v>210.8</v>
      </c>
      <c r="AL47">
        <v>0</v>
      </c>
      <c r="AM47">
        <v>48.64</v>
      </c>
      <c r="AN47">
        <v>222.02</v>
      </c>
      <c r="AO47">
        <v>16.3</v>
      </c>
      <c r="AP47">
        <v>79.290000000000006</v>
      </c>
      <c r="AQ47">
        <v>20</v>
      </c>
      <c r="AR47">
        <v>60</v>
      </c>
      <c r="AS47">
        <v>30</v>
      </c>
      <c r="AT47">
        <v>30</v>
      </c>
      <c r="AU47">
        <v>50</v>
      </c>
      <c r="AV47">
        <v>5</v>
      </c>
      <c r="AW47">
        <v>7.34</v>
      </c>
      <c r="AX47">
        <v>114.1</v>
      </c>
      <c r="AY47">
        <v>48.9</v>
      </c>
    </row>
    <row r="48" spans="1:51">
      <c r="A48" t="s">
        <v>399</v>
      </c>
      <c r="G48" t="s">
        <v>90</v>
      </c>
      <c r="H48" s="115">
        <v>353.49</v>
      </c>
      <c r="I48" s="88">
        <v>52.07</v>
      </c>
      <c r="J48" s="88">
        <v>3.11</v>
      </c>
      <c r="K48" s="88">
        <v>0</v>
      </c>
      <c r="L48" s="88">
        <v>17.400000000000002</v>
      </c>
      <c r="M48" s="116">
        <v>0</v>
      </c>
      <c r="N48" s="115">
        <v>270.66000000000003</v>
      </c>
      <c r="O48" s="88">
        <v>285.59000000000003</v>
      </c>
      <c r="P48" s="88">
        <v>0</v>
      </c>
      <c r="Q48" s="88">
        <v>0</v>
      </c>
      <c r="R48" s="88">
        <v>0</v>
      </c>
      <c r="S48" s="116">
        <v>0</v>
      </c>
      <c r="W48">
        <v>2.87</v>
      </c>
      <c r="X48">
        <v>2.75</v>
      </c>
      <c r="Y48">
        <v>16.3</v>
      </c>
      <c r="Z48">
        <v>4.79</v>
      </c>
      <c r="AA48">
        <v>5.08</v>
      </c>
      <c r="AB48">
        <v>0.42</v>
      </c>
      <c r="AC48">
        <v>0.26</v>
      </c>
      <c r="AD48">
        <v>0.36</v>
      </c>
      <c r="AE48">
        <v>0.65</v>
      </c>
      <c r="AF48">
        <v>0.47</v>
      </c>
      <c r="AG48">
        <v>0.56999999999999995</v>
      </c>
      <c r="AH48">
        <v>0.51</v>
      </c>
      <c r="AI48">
        <v>0.36</v>
      </c>
      <c r="AJ48">
        <v>0.35</v>
      </c>
      <c r="AK48">
        <v>210.8</v>
      </c>
      <c r="AL48">
        <v>0</v>
      </c>
      <c r="AM48">
        <v>48.64</v>
      </c>
      <c r="AN48">
        <v>222.02</v>
      </c>
      <c r="AO48">
        <v>16.3</v>
      </c>
      <c r="AP48">
        <v>79.290000000000006</v>
      </c>
      <c r="AQ48">
        <v>20</v>
      </c>
      <c r="AR48">
        <v>60</v>
      </c>
      <c r="AS48">
        <v>30</v>
      </c>
      <c r="AT48">
        <v>30</v>
      </c>
      <c r="AU48">
        <v>50</v>
      </c>
      <c r="AV48">
        <v>5</v>
      </c>
      <c r="AW48">
        <v>7.53</v>
      </c>
      <c r="AX48">
        <v>120.4</v>
      </c>
      <c r="AY48">
        <v>51.6</v>
      </c>
    </row>
    <row r="49" spans="1:51">
      <c r="A49" t="s">
        <v>400</v>
      </c>
      <c r="G49" t="s">
        <v>91</v>
      </c>
      <c r="H49" s="115">
        <v>356.99</v>
      </c>
      <c r="I49" s="88">
        <v>53.57</v>
      </c>
      <c r="J49" s="88">
        <v>3.11</v>
      </c>
      <c r="K49" s="88">
        <v>0</v>
      </c>
      <c r="L49" s="88">
        <v>17.5</v>
      </c>
      <c r="M49" s="116">
        <v>0</v>
      </c>
      <c r="N49" s="115">
        <v>270.66000000000003</v>
      </c>
      <c r="O49" s="88">
        <v>285.59000000000003</v>
      </c>
      <c r="P49" s="88">
        <v>0</v>
      </c>
      <c r="Q49" s="88">
        <v>0</v>
      </c>
      <c r="R49" s="88">
        <v>0</v>
      </c>
      <c r="S49" s="116">
        <v>0</v>
      </c>
      <c r="W49">
        <v>2.87</v>
      </c>
      <c r="X49">
        <v>2.75</v>
      </c>
      <c r="Y49">
        <v>16.3</v>
      </c>
      <c r="Z49">
        <v>4.79</v>
      </c>
      <c r="AA49">
        <v>5.08</v>
      </c>
      <c r="AB49">
        <v>0.42</v>
      </c>
      <c r="AC49">
        <v>0.26</v>
      </c>
      <c r="AD49">
        <v>0.36</v>
      </c>
      <c r="AE49">
        <v>0.65</v>
      </c>
      <c r="AF49">
        <v>0.47</v>
      </c>
      <c r="AG49">
        <v>0.56999999999999995</v>
      </c>
      <c r="AH49">
        <v>0.51</v>
      </c>
      <c r="AI49">
        <v>0.36</v>
      </c>
      <c r="AJ49">
        <v>0.35</v>
      </c>
      <c r="AK49">
        <v>210.8</v>
      </c>
      <c r="AL49">
        <v>0</v>
      </c>
      <c r="AM49">
        <v>48.64</v>
      </c>
      <c r="AN49">
        <v>222.02</v>
      </c>
      <c r="AO49">
        <v>16.3</v>
      </c>
      <c r="AP49">
        <v>79.290000000000006</v>
      </c>
      <c r="AQ49">
        <v>20</v>
      </c>
      <c r="AR49">
        <v>60</v>
      </c>
      <c r="AS49">
        <v>30</v>
      </c>
      <c r="AT49">
        <v>30</v>
      </c>
      <c r="AU49">
        <v>50</v>
      </c>
      <c r="AV49">
        <v>5</v>
      </c>
      <c r="AW49">
        <v>7.63</v>
      </c>
      <c r="AX49">
        <v>123.9</v>
      </c>
      <c r="AY49">
        <v>53.1</v>
      </c>
    </row>
    <row r="50" spans="1:51">
      <c r="A50" t="s">
        <v>401</v>
      </c>
      <c r="G50" t="s">
        <v>92</v>
      </c>
      <c r="H50" s="115">
        <v>196.2</v>
      </c>
      <c r="I50" s="88">
        <v>54.47</v>
      </c>
      <c r="J50" s="88">
        <v>3.11</v>
      </c>
      <c r="K50" s="88">
        <v>0</v>
      </c>
      <c r="L50" s="88">
        <v>17.600000000000001</v>
      </c>
      <c r="M50" s="116">
        <v>0</v>
      </c>
      <c r="N50" s="115">
        <v>270.66000000000003</v>
      </c>
      <c r="O50" s="88">
        <v>285.59000000000003</v>
      </c>
      <c r="P50" s="88">
        <v>0</v>
      </c>
      <c r="Q50" s="88">
        <v>0</v>
      </c>
      <c r="R50" s="88">
        <v>0</v>
      </c>
      <c r="S50" s="116">
        <v>0</v>
      </c>
      <c r="W50">
        <v>2.87</v>
      </c>
      <c r="X50">
        <v>2.75</v>
      </c>
      <c r="Y50">
        <v>16.3</v>
      </c>
      <c r="Z50">
        <v>4.79</v>
      </c>
      <c r="AA50">
        <v>5.08</v>
      </c>
      <c r="AB50">
        <v>0.42</v>
      </c>
      <c r="AC50">
        <v>0.26</v>
      </c>
      <c r="AD50">
        <v>0.36</v>
      </c>
      <c r="AE50">
        <v>0.65</v>
      </c>
      <c r="AF50">
        <v>0.47</v>
      </c>
      <c r="AG50">
        <v>0.56999999999999995</v>
      </c>
      <c r="AH50">
        <v>0.51</v>
      </c>
      <c r="AI50">
        <v>0.36</v>
      </c>
      <c r="AJ50">
        <v>0.35</v>
      </c>
      <c r="AK50">
        <v>47.91</v>
      </c>
      <c r="AL50">
        <v>0</v>
      </c>
      <c r="AM50">
        <v>48.64</v>
      </c>
      <c r="AN50">
        <v>222.02</v>
      </c>
      <c r="AO50">
        <v>16.3</v>
      </c>
      <c r="AP50">
        <v>79.290000000000006</v>
      </c>
      <c r="AQ50">
        <v>20</v>
      </c>
      <c r="AR50">
        <v>60</v>
      </c>
      <c r="AS50">
        <v>30</v>
      </c>
      <c r="AT50">
        <v>30</v>
      </c>
      <c r="AU50">
        <v>50</v>
      </c>
      <c r="AV50">
        <v>5</v>
      </c>
      <c r="AW50">
        <v>7.73</v>
      </c>
      <c r="AX50">
        <v>126</v>
      </c>
      <c r="AY50">
        <v>54</v>
      </c>
    </row>
    <row r="51" spans="1:51">
      <c r="A51" t="s">
        <v>403</v>
      </c>
      <c r="G51" t="s">
        <v>93</v>
      </c>
      <c r="H51" s="115">
        <v>199</v>
      </c>
      <c r="I51" s="88">
        <v>55.67</v>
      </c>
      <c r="J51" s="88">
        <v>3.11</v>
      </c>
      <c r="K51" s="88">
        <v>0</v>
      </c>
      <c r="L51" s="88">
        <v>17.600000000000001</v>
      </c>
      <c r="M51" s="116">
        <v>0</v>
      </c>
      <c r="N51" s="115">
        <v>270.66000000000003</v>
      </c>
      <c r="O51" s="88">
        <v>285.59000000000003</v>
      </c>
      <c r="P51" s="88">
        <v>0</v>
      </c>
      <c r="Q51" s="88">
        <v>0</v>
      </c>
      <c r="R51" s="88">
        <v>0</v>
      </c>
      <c r="S51" s="116">
        <v>0</v>
      </c>
      <c r="W51">
        <v>2.87</v>
      </c>
      <c r="X51">
        <v>2.75</v>
      </c>
      <c r="Y51">
        <v>16.3</v>
      </c>
      <c r="Z51">
        <v>4.79</v>
      </c>
      <c r="AA51">
        <v>5.08</v>
      </c>
      <c r="AB51">
        <v>0.42</v>
      </c>
      <c r="AC51">
        <v>0.26</v>
      </c>
      <c r="AD51">
        <v>0.36</v>
      </c>
      <c r="AE51">
        <v>0.65</v>
      </c>
      <c r="AF51">
        <v>0.47</v>
      </c>
      <c r="AG51">
        <v>0.56999999999999995</v>
      </c>
      <c r="AH51">
        <v>0.51</v>
      </c>
      <c r="AI51">
        <v>0.36</v>
      </c>
      <c r="AJ51">
        <v>0.35</v>
      </c>
      <c r="AK51">
        <v>47.91</v>
      </c>
      <c r="AL51">
        <v>0</v>
      </c>
      <c r="AM51">
        <v>48.64</v>
      </c>
      <c r="AN51">
        <v>222.02</v>
      </c>
      <c r="AO51">
        <v>16.3</v>
      </c>
      <c r="AP51">
        <v>79.290000000000006</v>
      </c>
      <c r="AQ51">
        <v>20</v>
      </c>
      <c r="AR51">
        <v>60</v>
      </c>
      <c r="AS51">
        <v>30</v>
      </c>
      <c r="AT51">
        <v>30</v>
      </c>
      <c r="AU51">
        <v>50</v>
      </c>
      <c r="AV51">
        <v>5</v>
      </c>
      <c r="AW51">
        <v>7.73</v>
      </c>
      <c r="AX51">
        <v>128.80000000000001</v>
      </c>
      <c r="AY51">
        <v>55.2</v>
      </c>
    </row>
    <row r="52" spans="1:51">
      <c r="A52" t="s">
        <v>404</v>
      </c>
      <c r="G52" t="s">
        <v>94</v>
      </c>
      <c r="H52" s="115">
        <v>199</v>
      </c>
      <c r="I52" s="88">
        <v>55.67</v>
      </c>
      <c r="J52" s="88">
        <v>3.11</v>
      </c>
      <c r="K52" s="88">
        <v>0</v>
      </c>
      <c r="L52" s="88">
        <v>17.400000000000002</v>
      </c>
      <c r="M52" s="116">
        <v>0</v>
      </c>
      <c r="N52" s="115">
        <v>270.66000000000003</v>
      </c>
      <c r="O52" s="88">
        <v>285.59000000000003</v>
      </c>
      <c r="P52" s="88">
        <v>0</v>
      </c>
      <c r="Q52" s="88">
        <v>0</v>
      </c>
      <c r="R52" s="88">
        <v>0</v>
      </c>
      <c r="S52" s="116">
        <v>0</v>
      </c>
      <c r="W52">
        <v>2.87</v>
      </c>
      <c r="X52">
        <v>2.75</v>
      </c>
      <c r="Y52">
        <v>16.3</v>
      </c>
      <c r="Z52">
        <v>4.79</v>
      </c>
      <c r="AA52">
        <v>5.08</v>
      </c>
      <c r="AB52">
        <v>0.42</v>
      </c>
      <c r="AC52">
        <v>0.26</v>
      </c>
      <c r="AD52">
        <v>0.36</v>
      </c>
      <c r="AE52">
        <v>0.65</v>
      </c>
      <c r="AF52">
        <v>0.47</v>
      </c>
      <c r="AG52">
        <v>0.56999999999999995</v>
      </c>
      <c r="AH52">
        <v>0.51</v>
      </c>
      <c r="AI52">
        <v>0.36</v>
      </c>
      <c r="AJ52">
        <v>0.35</v>
      </c>
      <c r="AK52">
        <v>47.91</v>
      </c>
      <c r="AL52">
        <v>0</v>
      </c>
      <c r="AM52">
        <v>48.64</v>
      </c>
      <c r="AN52">
        <v>222.02</v>
      </c>
      <c r="AO52">
        <v>16.3</v>
      </c>
      <c r="AP52">
        <v>79.290000000000006</v>
      </c>
      <c r="AQ52">
        <v>20</v>
      </c>
      <c r="AR52">
        <v>60</v>
      </c>
      <c r="AS52">
        <v>30</v>
      </c>
      <c r="AT52">
        <v>30</v>
      </c>
      <c r="AU52">
        <v>50</v>
      </c>
      <c r="AV52">
        <v>5</v>
      </c>
      <c r="AW52">
        <v>7.53</v>
      </c>
      <c r="AX52">
        <v>128.80000000000001</v>
      </c>
      <c r="AY52">
        <v>55.2</v>
      </c>
    </row>
    <row r="53" spans="1:51">
      <c r="A53" t="s">
        <v>445</v>
      </c>
      <c r="G53" t="s">
        <v>95</v>
      </c>
      <c r="H53" s="115">
        <v>151.09000000000003</v>
      </c>
      <c r="I53" s="88">
        <v>55.67</v>
      </c>
      <c r="J53" s="88">
        <v>3.11</v>
      </c>
      <c r="K53" s="88">
        <v>0</v>
      </c>
      <c r="L53" s="88">
        <v>17.5</v>
      </c>
      <c r="M53" s="116">
        <v>0</v>
      </c>
      <c r="N53" s="115">
        <v>270.66000000000003</v>
      </c>
      <c r="O53" s="88">
        <v>285.59000000000003</v>
      </c>
      <c r="P53" s="88">
        <v>0</v>
      </c>
      <c r="Q53" s="88">
        <v>0</v>
      </c>
      <c r="R53" s="88">
        <v>0</v>
      </c>
      <c r="S53" s="116">
        <v>0</v>
      </c>
      <c r="W53">
        <v>2.87</v>
      </c>
      <c r="X53">
        <v>2.75</v>
      </c>
      <c r="Y53">
        <v>16.3</v>
      </c>
      <c r="Z53">
        <v>4.79</v>
      </c>
      <c r="AA53">
        <v>5.08</v>
      </c>
      <c r="AB53">
        <v>0.42</v>
      </c>
      <c r="AC53">
        <v>0.26</v>
      </c>
      <c r="AD53">
        <v>0.36</v>
      </c>
      <c r="AE53">
        <v>0.65</v>
      </c>
      <c r="AF53">
        <v>0.47</v>
      </c>
      <c r="AG53">
        <v>0.56999999999999995</v>
      </c>
      <c r="AH53">
        <v>0.51</v>
      </c>
      <c r="AI53">
        <v>0.36</v>
      </c>
      <c r="AJ53">
        <v>0.35</v>
      </c>
      <c r="AK53">
        <v>0</v>
      </c>
      <c r="AL53">
        <v>0</v>
      </c>
      <c r="AM53">
        <v>48.64</v>
      </c>
      <c r="AN53">
        <v>222.02</v>
      </c>
      <c r="AO53">
        <v>16.3</v>
      </c>
      <c r="AP53">
        <v>79.290000000000006</v>
      </c>
      <c r="AQ53">
        <v>20</v>
      </c>
      <c r="AR53">
        <v>60</v>
      </c>
      <c r="AS53">
        <v>30</v>
      </c>
      <c r="AT53">
        <v>30</v>
      </c>
      <c r="AU53">
        <v>50</v>
      </c>
      <c r="AV53">
        <v>5</v>
      </c>
      <c r="AW53">
        <v>7.63</v>
      </c>
      <c r="AX53">
        <v>128.80000000000001</v>
      </c>
      <c r="AY53">
        <v>55.2</v>
      </c>
    </row>
    <row r="54" spans="1:51">
      <c r="A54" t="s">
        <v>444</v>
      </c>
      <c r="G54" t="s">
        <v>96</v>
      </c>
      <c r="H54" s="115">
        <v>151.09000000000003</v>
      </c>
      <c r="I54" s="88">
        <v>55.67</v>
      </c>
      <c r="J54" s="88">
        <v>3.11</v>
      </c>
      <c r="K54" s="88">
        <v>0</v>
      </c>
      <c r="L54" s="88">
        <v>17.400000000000002</v>
      </c>
      <c r="M54" s="116">
        <v>0</v>
      </c>
      <c r="N54" s="115">
        <v>270.66000000000003</v>
      </c>
      <c r="O54" s="88">
        <v>285.59000000000003</v>
      </c>
      <c r="P54" s="88">
        <v>0</v>
      </c>
      <c r="Q54" s="88">
        <v>0</v>
      </c>
      <c r="R54" s="88">
        <v>0</v>
      </c>
      <c r="S54" s="116">
        <v>0</v>
      </c>
      <c r="W54">
        <v>2.87</v>
      </c>
      <c r="X54">
        <v>2.75</v>
      </c>
      <c r="Y54">
        <v>16.3</v>
      </c>
      <c r="Z54">
        <v>4.79</v>
      </c>
      <c r="AA54">
        <v>5.08</v>
      </c>
      <c r="AB54">
        <v>0.42</v>
      </c>
      <c r="AC54">
        <v>0.26</v>
      </c>
      <c r="AD54">
        <v>0.36</v>
      </c>
      <c r="AE54">
        <v>0.65</v>
      </c>
      <c r="AF54">
        <v>0.47</v>
      </c>
      <c r="AG54">
        <v>0.56999999999999995</v>
      </c>
      <c r="AH54">
        <v>0.51</v>
      </c>
      <c r="AI54">
        <v>0.36</v>
      </c>
      <c r="AJ54">
        <v>0.35</v>
      </c>
      <c r="AK54">
        <v>0</v>
      </c>
      <c r="AL54">
        <v>0</v>
      </c>
      <c r="AM54">
        <v>48.64</v>
      </c>
      <c r="AN54">
        <v>222.02</v>
      </c>
      <c r="AO54">
        <v>16.3</v>
      </c>
      <c r="AP54">
        <v>79.290000000000006</v>
      </c>
      <c r="AQ54">
        <v>20</v>
      </c>
      <c r="AR54">
        <v>60</v>
      </c>
      <c r="AS54">
        <v>30</v>
      </c>
      <c r="AT54">
        <v>30</v>
      </c>
      <c r="AU54">
        <v>50</v>
      </c>
      <c r="AV54">
        <v>5</v>
      </c>
      <c r="AW54">
        <v>7.53</v>
      </c>
      <c r="AX54">
        <v>128.80000000000001</v>
      </c>
      <c r="AY54">
        <v>55.2</v>
      </c>
    </row>
    <row r="55" spans="1:51">
      <c r="A55" t="s">
        <v>446</v>
      </c>
      <c r="G55" t="s">
        <v>97</v>
      </c>
      <c r="H55" s="115">
        <v>151.09000000000003</v>
      </c>
      <c r="I55" s="88">
        <v>55.67</v>
      </c>
      <c r="J55" s="88">
        <v>3.01</v>
      </c>
      <c r="K55" s="88">
        <v>0</v>
      </c>
      <c r="L55" s="88">
        <v>17.3</v>
      </c>
      <c r="M55" s="116">
        <v>0</v>
      </c>
      <c r="N55" s="115">
        <v>270.66000000000003</v>
      </c>
      <c r="O55" s="88">
        <v>285.59000000000003</v>
      </c>
      <c r="P55" s="88">
        <v>0</v>
      </c>
      <c r="Q55" s="88">
        <v>0</v>
      </c>
      <c r="R55" s="88">
        <v>0</v>
      </c>
      <c r="S55" s="116">
        <v>0</v>
      </c>
      <c r="W55">
        <v>2.87</v>
      </c>
      <c r="X55">
        <v>2.65</v>
      </c>
      <c r="Y55">
        <v>16.3</v>
      </c>
      <c r="Z55">
        <v>4.79</v>
      </c>
      <c r="AA55">
        <v>5.08</v>
      </c>
      <c r="AB55">
        <v>0.42</v>
      </c>
      <c r="AC55">
        <v>0.26</v>
      </c>
      <c r="AD55">
        <v>0.36</v>
      </c>
      <c r="AE55">
        <v>0.65</v>
      </c>
      <c r="AF55">
        <v>0.47</v>
      </c>
      <c r="AG55">
        <v>0.56999999999999995</v>
      </c>
      <c r="AH55">
        <v>0.51</v>
      </c>
      <c r="AI55">
        <v>0.36</v>
      </c>
      <c r="AJ55">
        <v>0.35</v>
      </c>
      <c r="AK55">
        <v>0</v>
      </c>
      <c r="AL55">
        <v>0</v>
      </c>
      <c r="AM55">
        <v>48.64</v>
      </c>
      <c r="AN55">
        <v>222.02</v>
      </c>
      <c r="AO55">
        <v>16.3</v>
      </c>
      <c r="AP55">
        <v>79.290000000000006</v>
      </c>
      <c r="AQ55">
        <v>20</v>
      </c>
      <c r="AR55">
        <v>60</v>
      </c>
      <c r="AS55">
        <v>30</v>
      </c>
      <c r="AT55">
        <v>30</v>
      </c>
      <c r="AU55">
        <v>50</v>
      </c>
      <c r="AV55">
        <v>5</v>
      </c>
      <c r="AW55">
        <v>7.43</v>
      </c>
      <c r="AX55">
        <v>128.80000000000001</v>
      </c>
      <c r="AY55">
        <v>55.2</v>
      </c>
    </row>
    <row r="56" spans="1:51">
      <c r="A56" t="s">
        <v>446</v>
      </c>
      <c r="G56" t="s">
        <v>98</v>
      </c>
      <c r="H56" s="115">
        <v>151.09000000000003</v>
      </c>
      <c r="I56" s="88">
        <v>55.67</v>
      </c>
      <c r="J56" s="88">
        <v>3.01</v>
      </c>
      <c r="K56" s="88">
        <v>0</v>
      </c>
      <c r="L56" s="88">
        <v>17.21</v>
      </c>
      <c r="M56" s="116">
        <v>0</v>
      </c>
      <c r="N56" s="115">
        <v>270.66000000000003</v>
      </c>
      <c r="O56" s="88">
        <v>285.59000000000003</v>
      </c>
      <c r="P56" s="88">
        <v>0</v>
      </c>
      <c r="Q56" s="88">
        <v>0</v>
      </c>
      <c r="R56" s="88">
        <v>0</v>
      </c>
      <c r="S56" s="116">
        <v>0</v>
      </c>
      <c r="W56">
        <v>2.87</v>
      </c>
      <c r="X56">
        <v>2.65</v>
      </c>
      <c r="Y56">
        <v>16.3</v>
      </c>
      <c r="Z56">
        <v>4.79</v>
      </c>
      <c r="AA56">
        <v>5.08</v>
      </c>
      <c r="AB56">
        <v>0.42</v>
      </c>
      <c r="AC56">
        <v>0.26</v>
      </c>
      <c r="AD56">
        <v>0.36</v>
      </c>
      <c r="AE56">
        <v>0.65</v>
      </c>
      <c r="AF56">
        <v>0.47</v>
      </c>
      <c r="AG56">
        <v>0.56999999999999995</v>
      </c>
      <c r="AH56">
        <v>0.51</v>
      </c>
      <c r="AI56">
        <v>0.36</v>
      </c>
      <c r="AJ56">
        <v>0.35</v>
      </c>
      <c r="AK56">
        <v>0</v>
      </c>
      <c r="AL56">
        <v>0</v>
      </c>
      <c r="AM56">
        <v>48.64</v>
      </c>
      <c r="AN56">
        <v>222.02</v>
      </c>
      <c r="AO56">
        <v>16.3</v>
      </c>
      <c r="AP56">
        <v>79.290000000000006</v>
      </c>
      <c r="AQ56">
        <v>20</v>
      </c>
      <c r="AR56">
        <v>60</v>
      </c>
      <c r="AS56">
        <v>30</v>
      </c>
      <c r="AT56">
        <v>30</v>
      </c>
      <c r="AU56">
        <v>50</v>
      </c>
      <c r="AV56">
        <v>5</v>
      </c>
      <c r="AW56">
        <v>7.34</v>
      </c>
      <c r="AX56">
        <v>128.80000000000001</v>
      </c>
      <c r="AY56">
        <v>55.2</v>
      </c>
    </row>
    <row r="57" spans="1:51">
      <c r="G57" t="s">
        <v>99</v>
      </c>
      <c r="H57" s="115">
        <v>151.09000000000003</v>
      </c>
      <c r="I57" s="88">
        <v>55.67</v>
      </c>
      <c r="J57" s="88">
        <v>3.01</v>
      </c>
      <c r="K57" s="88">
        <v>0</v>
      </c>
      <c r="L57" s="88">
        <v>16.91</v>
      </c>
      <c r="M57" s="116">
        <v>0</v>
      </c>
      <c r="N57" s="115">
        <v>270.66000000000003</v>
      </c>
      <c r="O57" s="88">
        <v>285.59000000000003</v>
      </c>
      <c r="P57" s="88">
        <v>0</v>
      </c>
      <c r="Q57" s="88">
        <v>0</v>
      </c>
      <c r="R57" s="88">
        <v>0</v>
      </c>
      <c r="S57" s="116">
        <v>0</v>
      </c>
      <c r="W57">
        <v>2.87</v>
      </c>
      <c r="X57">
        <v>2.65</v>
      </c>
      <c r="Y57">
        <v>16.3</v>
      </c>
      <c r="Z57">
        <v>4.79</v>
      </c>
      <c r="AA57">
        <v>5.08</v>
      </c>
      <c r="AB57">
        <v>0.42</v>
      </c>
      <c r="AC57">
        <v>0.26</v>
      </c>
      <c r="AD57">
        <v>0.36</v>
      </c>
      <c r="AE57">
        <v>0.65</v>
      </c>
      <c r="AF57">
        <v>0.47</v>
      </c>
      <c r="AG57">
        <v>0.56999999999999995</v>
      </c>
      <c r="AH57">
        <v>0.51</v>
      </c>
      <c r="AI57">
        <v>0.36</v>
      </c>
      <c r="AJ57">
        <v>0.35</v>
      </c>
      <c r="AK57">
        <v>0</v>
      </c>
      <c r="AL57">
        <v>0</v>
      </c>
      <c r="AM57">
        <v>48.64</v>
      </c>
      <c r="AN57">
        <v>222.02</v>
      </c>
      <c r="AO57">
        <v>16.3</v>
      </c>
      <c r="AP57">
        <v>79.290000000000006</v>
      </c>
      <c r="AQ57">
        <v>20</v>
      </c>
      <c r="AR57">
        <v>60</v>
      </c>
      <c r="AS57">
        <v>30</v>
      </c>
      <c r="AT57">
        <v>30</v>
      </c>
      <c r="AU57">
        <v>50</v>
      </c>
      <c r="AV57">
        <v>5</v>
      </c>
      <c r="AW57">
        <v>7.04</v>
      </c>
      <c r="AX57">
        <v>128.80000000000001</v>
      </c>
      <c r="AY57">
        <v>55.2</v>
      </c>
    </row>
    <row r="58" spans="1:51">
      <c r="G58" t="s">
        <v>100</v>
      </c>
      <c r="H58" s="115">
        <v>149.69</v>
      </c>
      <c r="I58" s="88">
        <v>55.07</v>
      </c>
      <c r="J58" s="88">
        <v>3.01</v>
      </c>
      <c r="K58" s="88">
        <v>0</v>
      </c>
      <c r="L58" s="88">
        <v>16.520000000000003</v>
      </c>
      <c r="M58" s="116">
        <v>0</v>
      </c>
      <c r="N58" s="115">
        <v>270.66000000000003</v>
      </c>
      <c r="O58" s="88">
        <v>285.59000000000003</v>
      </c>
      <c r="P58" s="88">
        <v>0</v>
      </c>
      <c r="Q58" s="88">
        <v>0</v>
      </c>
      <c r="R58" s="88">
        <v>0</v>
      </c>
      <c r="S58" s="116">
        <v>0</v>
      </c>
      <c r="W58">
        <v>2.87</v>
      </c>
      <c r="X58">
        <v>2.65</v>
      </c>
      <c r="Y58">
        <v>16.3</v>
      </c>
      <c r="Z58">
        <v>4.79</v>
      </c>
      <c r="AA58">
        <v>5.08</v>
      </c>
      <c r="AB58">
        <v>0.42</v>
      </c>
      <c r="AC58">
        <v>0.26</v>
      </c>
      <c r="AD58">
        <v>0.36</v>
      </c>
      <c r="AE58">
        <v>0.65</v>
      </c>
      <c r="AF58">
        <v>0.47</v>
      </c>
      <c r="AG58">
        <v>0.56999999999999995</v>
      </c>
      <c r="AH58">
        <v>0.51</v>
      </c>
      <c r="AI58">
        <v>0.36</v>
      </c>
      <c r="AJ58">
        <v>0.35</v>
      </c>
      <c r="AK58">
        <v>0</v>
      </c>
      <c r="AL58">
        <v>0</v>
      </c>
      <c r="AM58">
        <v>48.64</v>
      </c>
      <c r="AN58">
        <v>222.02</v>
      </c>
      <c r="AO58">
        <v>16.3</v>
      </c>
      <c r="AP58">
        <v>79.290000000000006</v>
      </c>
      <c r="AQ58">
        <v>20</v>
      </c>
      <c r="AR58">
        <v>60</v>
      </c>
      <c r="AS58">
        <v>30</v>
      </c>
      <c r="AT58">
        <v>30</v>
      </c>
      <c r="AU58">
        <v>50</v>
      </c>
      <c r="AV58">
        <v>5</v>
      </c>
      <c r="AW58">
        <v>6.65</v>
      </c>
      <c r="AX58">
        <v>127.4</v>
      </c>
      <c r="AY58">
        <v>54.6</v>
      </c>
    </row>
    <row r="59" spans="1:51">
      <c r="G59" t="s">
        <v>101</v>
      </c>
      <c r="H59" s="115">
        <v>142.69</v>
      </c>
      <c r="I59" s="88">
        <v>52.07</v>
      </c>
      <c r="J59" s="88">
        <v>3.01</v>
      </c>
      <c r="K59" s="88">
        <v>0</v>
      </c>
      <c r="L59" s="88">
        <v>16.330000000000002</v>
      </c>
      <c r="M59" s="116">
        <v>0</v>
      </c>
      <c r="N59" s="115">
        <v>270.66000000000003</v>
      </c>
      <c r="O59" s="88">
        <v>285.59000000000003</v>
      </c>
      <c r="P59" s="88">
        <v>0</v>
      </c>
      <c r="Q59" s="88">
        <v>0</v>
      </c>
      <c r="R59" s="88">
        <v>0</v>
      </c>
      <c r="S59" s="116">
        <v>0</v>
      </c>
      <c r="W59">
        <v>2.87</v>
      </c>
      <c r="X59">
        <v>2.65</v>
      </c>
      <c r="Y59">
        <v>16.3</v>
      </c>
      <c r="Z59">
        <v>4.79</v>
      </c>
      <c r="AA59">
        <v>5.08</v>
      </c>
      <c r="AB59">
        <v>0.42</v>
      </c>
      <c r="AC59">
        <v>0.26</v>
      </c>
      <c r="AD59">
        <v>0.36</v>
      </c>
      <c r="AE59">
        <v>0.65</v>
      </c>
      <c r="AF59">
        <v>0.47</v>
      </c>
      <c r="AG59">
        <v>0.56999999999999995</v>
      </c>
      <c r="AH59">
        <v>0.51</v>
      </c>
      <c r="AI59">
        <v>0.36</v>
      </c>
      <c r="AJ59">
        <v>0.35</v>
      </c>
      <c r="AK59">
        <v>0</v>
      </c>
      <c r="AL59">
        <v>0</v>
      </c>
      <c r="AM59">
        <v>48.64</v>
      </c>
      <c r="AN59">
        <v>222.02</v>
      </c>
      <c r="AO59">
        <v>16.3</v>
      </c>
      <c r="AP59">
        <v>79.290000000000006</v>
      </c>
      <c r="AQ59">
        <v>20</v>
      </c>
      <c r="AR59">
        <v>60</v>
      </c>
      <c r="AS59">
        <v>30</v>
      </c>
      <c r="AT59">
        <v>30</v>
      </c>
      <c r="AU59">
        <v>50</v>
      </c>
      <c r="AV59">
        <v>5</v>
      </c>
      <c r="AW59">
        <v>6.46</v>
      </c>
      <c r="AX59">
        <v>120.4</v>
      </c>
      <c r="AY59">
        <v>51.6</v>
      </c>
    </row>
    <row r="60" spans="1:51">
      <c r="G60" t="s">
        <v>102</v>
      </c>
      <c r="H60" s="115">
        <v>138.49</v>
      </c>
      <c r="I60" s="88">
        <v>50.269999999999996</v>
      </c>
      <c r="J60" s="88">
        <v>3.01</v>
      </c>
      <c r="K60" s="88">
        <v>0</v>
      </c>
      <c r="L60" s="88">
        <v>15.84</v>
      </c>
      <c r="M60" s="116">
        <v>0</v>
      </c>
      <c r="N60" s="115">
        <v>270.66000000000003</v>
      </c>
      <c r="O60" s="88">
        <v>285.59000000000003</v>
      </c>
      <c r="P60" s="88">
        <v>0</v>
      </c>
      <c r="Q60" s="88">
        <v>0</v>
      </c>
      <c r="R60" s="88">
        <v>0</v>
      </c>
      <c r="S60" s="116">
        <v>0</v>
      </c>
      <c r="W60">
        <v>2.87</v>
      </c>
      <c r="X60">
        <v>2.65</v>
      </c>
      <c r="Y60">
        <v>16.3</v>
      </c>
      <c r="Z60">
        <v>4.79</v>
      </c>
      <c r="AA60">
        <v>5.08</v>
      </c>
      <c r="AB60">
        <v>0.42</v>
      </c>
      <c r="AC60">
        <v>0.26</v>
      </c>
      <c r="AD60">
        <v>0.36</v>
      </c>
      <c r="AE60">
        <v>0.65</v>
      </c>
      <c r="AF60">
        <v>0.47</v>
      </c>
      <c r="AG60">
        <v>0.56999999999999995</v>
      </c>
      <c r="AH60">
        <v>0.51</v>
      </c>
      <c r="AI60">
        <v>0.36</v>
      </c>
      <c r="AJ60">
        <v>0.35</v>
      </c>
      <c r="AK60">
        <v>0</v>
      </c>
      <c r="AL60">
        <v>0</v>
      </c>
      <c r="AM60">
        <v>48.64</v>
      </c>
      <c r="AN60">
        <v>222.02</v>
      </c>
      <c r="AO60">
        <v>16.3</v>
      </c>
      <c r="AP60">
        <v>79.290000000000006</v>
      </c>
      <c r="AQ60">
        <v>20</v>
      </c>
      <c r="AR60">
        <v>60</v>
      </c>
      <c r="AS60">
        <v>30</v>
      </c>
      <c r="AT60">
        <v>30</v>
      </c>
      <c r="AU60">
        <v>50</v>
      </c>
      <c r="AV60">
        <v>5</v>
      </c>
      <c r="AW60">
        <v>5.97</v>
      </c>
      <c r="AX60">
        <v>116.2</v>
      </c>
      <c r="AY60">
        <v>49.8</v>
      </c>
    </row>
    <row r="61" spans="1:51">
      <c r="G61" t="s">
        <v>103</v>
      </c>
      <c r="H61" s="115">
        <v>134.29000000000002</v>
      </c>
      <c r="I61" s="88">
        <v>48.47</v>
      </c>
      <c r="J61" s="88">
        <v>3.01</v>
      </c>
      <c r="K61" s="88">
        <v>0</v>
      </c>
      <c r="L61" s="88">
        <v>15.350000000000001</v>
      </c>
      <c r="M61" s="116">
        <v>0</v>
      </c>
      <c r="N61" s="115">
        <v>270.66000000000003</v>
      </c>
      <c r="O61" s="88">
        <v>285.59000000000003</v>
      </c>
      <c r="P61" s="88">
        <v>0</v>
      </c>
      <c r="Q61" s="88">
        <v>0</v>
      </c>
      <c r="R61" s="88">
        <v>0</v>
      </c>
      <c r="S61" s="116">
        <v>0</v>
      </c>
      <c r="W61">
        <v>2.87</v>
      </c>
      <c r="X61">
        <v>2.65</v>
      </c>
      <c r="Y61">
        <v>16.3</v>
      </c>
      <c r="Z61">
        <v>4.79</v>
      </c>
      <c r="AA61">
        <v>5.08</v>
      </c>
      <c r="AB61">
        <v>0.42</v>
      </c>
      <c r="AC61">
        <v>0.26</v>
      </c>
      <c r="AD61">
        <v>0.36</v>
      </c>
      <c r="AE61">
        <v>0.65</v>
      </c>
      <c r="AF61">
        <v>0.47</v>
      </c>
      <c r="AG61">
        <v>0.56999999999999995</v>
      </c>
      <c r="AH61">
        <v>0.51</v>
      </c>
      <c r="AI61">
        <v>0.36</v>
      </c>
      <c r="AJ61">
        <v>0.35</v>
      </c>
      <c r="AK61">
        <v>0</v>
      </c>
      <c r="AL61">
        <v>0</v>
      </c>
      <c r="AM61">
        <v>48.64</v>
      </c>
      <c r="AN61">
        <v>222.02</v>
      </c>
      <c r="AO61">
        <v>16.3</v>
      </c>
      <c r="AP61">
        <v>79.290000000000006</v>
      </c>
      <c r="AQ61">
        <v>20</v>
      </c>
      <c r="AR61">
        <v>60</v>
      </c>
      <c r="AS61">
        <v>30</v>
      </c>
      <c r="AT61">
        <v>30</v>
      </c>
      <c r="AU61">
        <v>50</v>
      </c>
      <c r="AV61">
        <v>5</v>
      </c>
      <c r="AW61">
        <v>5.48</v>
      </c>
      <c r="AX61">
        <v>112</v>
      </c>
      <c r="AY61">
        <v>48</v>
      </c>
    </row>
    <row r="62" spans="1:51">
      <c r="G62" t="s">
        <v>104</v>
      </c>
      <c r="H62" s="115">
        <v>129.38999999999999</v>
      </c>
      <c r="I62" s="88">
        <v>46.37</v>
      </c>
      <c r="J62" s="88">
        <v>3.01</v>
      </c>
      <c r="K62" s="88">
        <v>0</v>
      </c>
      <c r="L62" s="88">
        <v>14.860000000000001</v>
      </c>
      <c r="M62" s="116">
        <v>0</v>
      </c>
      <c r="N62" s="115">
        <v>270.66000000000003</v>
      </c>
      <c r="O62" s="88">
        <v>285.59000000000003</v>
      </c>
      <c r="P62" s="88">
        <v>0</v>
      </c>
      <c r="Q62" s="88">
        <v>0</v>
      </c>
      <c r="R62" s="88">
        <v>0</v>
      </c>
      <c r="S62" s="116">
        <v>0</v>
      </c>
      <c r="W62">
        <v>2.87</v>
      </c>
      <c r="X62">
        <v>2.65</v>
      </c>
      <c r="Y62">
        <v>16.3</v>
      </c>
      <c r="Z62">
        <v>4.79</v>
      </c>
      <c r="AA62">
        <v>5.08</v>
      </c>
      <c r="AB62">
        <v>0.42</v>
      </c>
      <c r="AC62">
        <v>0.26</v>
      </c>
      <c r="AD62">
        <v>0.36</v>
      </c>
      <c r="AE62">
        <v>0.65</v>
      </c>
      <c r="AF62">
        <v>0.47</v>
      </c>
      <c r="AG62">
        <v>0.56999999999999995</v>
      </c>
      <c r="AH62">
        <v>0.51</v>
      </c>
      <c r="AI62">
        <v>0.36</v>
      </c>
      <c r="AJ62">
        <v>0.35</v>
      </c>
      <c r="AK62">
        <v>0</v>
      </c>
      <c r="AL62">
        <v>0</v>
      </c>
      <c r="AM62">
        <v>48.64</v>
      </c>
      <c r="AN62">
        <v>222.02</v>
      </c>
      <c r="AO62">
        <v>16.3</v>
      </c>
      <c r="AP62">
        <v>79.290000000000006</v>
      </c>
      <c r="AQ62">
        <v>20</v>
      </c>
      <c r="AR62">
        <v>60</v>
      </c>
      <c r="AS62">
        <v>30</v>
      </c>
      <c r="AT62">
        <v>30</v>
      </c>
      <c r="AU62">
        <v>50</v>
      </c>
      <c r="AV62">
        <v>5</v>
      </c>
      <c r="AW62">
        <v>4.99</v>
      </c>
      <c r="AX62">
        <v>107.1</v>
      </c>
      <c r="AY62">
        <v>45.9</v>
      </c>
    </row>
    <row r="63" spans="1:51">
      <c r="G63" t="s">
        <v>105</v>
      </c>
      <c r="H63" s="115">
        <v>126.86000000000001</v>
      </c>
      <c r="I63" s="88">
        <v>43.97</v>
      </c>
      <c r="J63" s="88">
        <v>3.11</v>
      </c>
      <c r="K63" s="88">
        <v>0</v>
      </c>
      <c r="L63" s="88">
        <v>14.370000000000001</v>
      </c>
      <c r="M63" s="116">
        <v>0</v>
      </c>
      <c r="N63" s="115">
        <v>270.66000000000003</v>
      </c>
      <c r="O63" s="88">
        <v>285.59000000000003</v>
      </c>
      <c r="P63" s="88">
        <v>0</v>
      </c>
      <c r="Q63" s="88">
        <v>0</v>
      </c>
      <c r="R63" s="88">
        <v>0</v>
      </c>
      <c r="S63" s="116">
        <v>0</v>
      </c>
      <c r="W63">
        <v>2.87</v>
      </c>
      <c r="X63">
        <v>2.75</v>
      </c>
      <c r="Y63">
        <v>19.37</v>
      </c>
      <c r="Z63">
        <v>4.79</v>
      </c>
      <c r="AA63">
        <v>5.08</v>
      </c>
      <c r="AB63">
        <v>0.42</v>
      </c>
      <c r="AC63">
        <v>0.26</v>
      </c>
      <c r="AD63">
        <v>0.36</v>
      </c>
      <c r="AE63">
        <v>0.65</v>
      </c>
      <c r="AF63">
        <v>0.47</v>
      </c>
      <c r="AG63">
        <v>0.56999999999999995</v>
      </c>
      <c r="AH63">
        <v>0.51</v>
      </c>
      <c r="AI63">
        <v>0.36</v>
      </c>
      <c r="AJ63">
        <v>0.35</v>
      </c>
      <c r="AK63">
        <v>0</v>
      </c>
      <c r="AL63">
        <v>0</v>
      </c>
      <c r="AM63">
        <v>48.64</v>
      </c>
      <c r="AN63">
        <v>222.02</v>
      </c>
      <c r="AO63">
        <v>16.3</v>
      </c>
      <c r="AP63">
        <v>79.290000000000006</v>
      </c>
      <c r="AQ63">
        <v>20</v>
      </c>
      <c r="AR63">
        <v>60</v>
      </c>
      <c r="AS63">
        <v>30</v>
      </c>
      <c r="AT63">
        <v>30</v>
      </c>
      <c r="AU63">
        <v>50</v>
      </c>
      <c r="AV63">
        <v>5</v>
      </c>
      <c r="AW63">
        <v>4.5</v>
      </c>
      <c r="AX63">
        <v>101.5</v>
      </c>
      <c r="AY63">
        <v>43.5</v>
      </c>
    </row>
    <row r="64" spans="1:51">
      <c r="G64" t="s">
        <v>106</v>
      </c>
      <c r="H64" s="115">
        <v>116.36000000000001</v>
      </c>
      <c r="I64" s="88">
        <v>39.47</v>
      </c>
      <c r="J64" s="88">
        <v>3.11</v>
      </c>
      <c r="K64" s="88">
        <v>0</v>
      </c>
      <c r="L64" s="88">
        <v>13.780000000000001</v>
      </c>
      <c r="M64" s="116">
        <v>0</v>
      </c>
      <c r="N64" s="115">
        <v>270.66000000000003</v>
      </c>
      <c r="O64" s="88">
        <v>285.59000000000003</v>
      </c>
      <c r="P64" s="88">
        <v>0</v>
      </c>
      <c r="Q64" s="88">
        <v>0</v>
      </c>
      <c r="R64" s="88">
        <v>0</v>
      </c>
      <c r="S64" s="116">
        <v>0</v>
      </c>
      <c r="W64">
        <v>2.87</v>
      </c>
      <c r="X64">
        <v>2.75</v>
      </c>
      <c r="Y64">
        <v>19.37</v>
      </c>
      <c r="Z64">
        <v>4.79</v>
      </c>
      <c r="AA64">
        <v>5.08</v>
      </c>
      <c r="AB64">
        <v>0.42</v>
      </c>
      <c r="AC64">
        <v>0.26</v>
      </c>
      <c r="AD64">
        <v>0.36</v>
      </c>
      <c r="AE64">
        <v>0.65</v>
      </c>
      <c r="AF64">
        <v>0.47</v>
      </c>
      <c r="AG64">
        <v>0.56999999999999995</v>
      </c>
      <c r="AH64">
        <v>0.51</v>
      </c>
      <c r="AI64">
        <v>0.36</v>
      </c>
      <c r="AJ64">
        <v>0.35</v>
      </c>
      <c r="AK64">
        <v>0</v>
      </c>
      <c r="AL64">
        <v>0</v>
      </c>
      <c r="AM64">
        <v>48.64</v>
      </c>
      <c r="AN64">
        <v>222.02</v>
      </c>
      <c r="AO64">
        <v>16.3</v>
      </c>
      <c r="AP64">
        <v>79.290000000000006</v>
      </c>
      <c r="AQ64">
        <v>20</v>
      </c>
      <c r="AR64">
        <v>60</v>
      </c>
      <c r="AS64">
        <v>30</v>
      </c>
      <c r="AT64">
        <v>30</v>
      </c>
      <c r="AU64">
        <v>50</v>
      </c>
      <c r="AV64">
        <v>5</v>
      </c>
      <c r="AW64">
        <v>3.91</v>
      </c>
      <c r="AX64">
        <v>91</v>
      </c>
      <c r="AY64">
        <v>39</v>
      </c>
    </row>
    <row r="65" spans="7:51">
      <c r="G65" t="s">
        <v>107</v>
      </c>
      <c r="H65" s="115">
        <v>109.36000000000001</v>
      </c>
      <c r="I65" s="88">
        <v>36.47</v>
      </c>
      <c r="J65" s="88">
        <v>3.11</v>
      </c>
      <c r="K65" s="88">
        <v>0</v>
      </c>
      <c r="L65" s="88">
        <v>13.39</v>
      </c>
      <c r="M65" s="116">
        <v>0</v>
      </c>
      <c r="N65" s="115">
        <v>270.66000000000003</v>
      </c>
      <c r="O65" s="88">
        <v>285.59000000000003</v>
      </c>
      <c r="P65" s="88">
        <v>0</v>
      </c>
      <c r="Q65" s="88">
        <v>0</v>
      </c>
      <c r="R65" s="88">
        <v>0</v>
      </c>
      <c r="S65" s="116">
        <v>0</v>
      </c>
      <c r="W65">
        <v>2.87</v>
      </c>
      <c r="X65">
        <v>2.75</v>
      </c>
      <c r="Y65">
        <v>19.37</v>
      </c>
      <c r="Z65">
        <v>4.79</v>
      </c>
      <c r="AA65">
        <v>5.08</v>
      </c>
      <c r="AB65">
        <v>0.42</v>
      </c>
      <c r="AC65">
        <v>0.26</v>
      </c>
      <c r="AD65">
        <v>0.36</v>
      </c>
      <c r="AE65">
        <v>0.65</v>
      </c>
      <c r="AF65">
        <v>0.47</v>
      </c>
      <c r="AG65">
        <v>0.56999999999999995</v>
      </c>
      <c r="AH65">
        <v>0.51</v>
      </c>
      <c r="AI65">
        <v>0.36</v>
      </c>
      <c r="AJ65">
        <v>0.35</v>
      </c>
      <c r="AK65">
        <v>0</v>
      </c>
      <c r="AL65">
        <v>0</v>
      </c>
      <c r="AM65">
        <v>48.64</v>
      </c>
      <c r="AN65">
        <v>222.02</v>
      </c>
      <c r="AO65">
        <v>16.3</v>
      </c>
      <c r="AP65">
        <v>79.290000000000006</v>
      </c>
      <c r="AQ65">
        <v>20</v>
      </c>
      <c r="AR65">
        <v>60</v>
      </c>
      <c r="AS65">
        <v>30</v>
      </c>
      <c r="AT65">
        <v>30</v>
      </c>
      <c r="AU65">
        <v>50</v>
      </c>
      <c r="AV65">
        <v>5</v>
      </c>
      <c r="AW65">
        <v>3.52</v>
      </c>
      <c r="AX65">
        <v>84</v>
      </c>
      <c r="AY65">
        <v>36</v>
      </c>
    </row>
    <row r="66" spans="7:51">
      <c r="G66" t="s">
        <v>108</v>
      </c>
      <c r="H66" s="115">
        <v>100.26000000000002</v>
      </c>
      <c r="I66" s="88">
        <v>32.57</v>
      </c>
      <c r="J66" s="88">
        <v>3.11</v>
      </c>
      <c r="K66" s="88">
        <v>0</v>
      </c>
      <c r="L66" s="88">
        <v>12.8</v>
      </c>
      <c r="M66" s="116">
        <v>0</v>
      </c>
      <c r="N66" s="115">
        <v>270.66000000000003</v>
      </c>
      <c r="O66" s="88">
        <v>285.59000000000003</v>
      </c>
      <c r="P66" s="88">
        <v>0</v>
      </c>
      <c r="Q66" s="88">
        <v>0</v>
      </c>
      <c r="R66" s="88">
        <v>0</v>
      </c>
      <c r="S66" s="116">
        <v>0</v>
      </c>
      <c r="W66">
        <v>2.87</v>
      </c>
      <c r="X66">
        <v>2.75</v>
      </c>
      <c r="Y66">
        <v>19.37</v>
      </c>
      <c r="Z66">
        <v>4.79</v>
      </c>
      <c r="AA66">
        <v>5.08</v>
      </c>
      <c r="AB66">
        <v>0.42</v>
      </c>
      <c r="AC66">
        <v>0.26</v>
      </c>
      <c r="AD66">
        <v>0.36</v>
      </c>
      <c r="AE66">
        <v>0.65</v>
      </c>
      <c r="AF66">
        <v>0.47</v>
      </c>
      <c r="AG66">
        <v>0.56999999999999995</v>
      </c>
      <c r="AH66">
        <v>0.51</v>
      </c>
      <c r="AI66">
        <v>0.36</v>
      </c>
      <c r="AJ66">
        <v>0.35</v>
      </c>
      <c r="AK66">
        <v>0</v>
      </c>
      <c r="AL66">
        <v>0</v>
      </c>
      <c r="AM66">
        <v>48.64</v>
      </c>
      <c r="AN66">
        <v>222.02</v>
      </c>
      <c r="AO66">
        <v>16.3</v>
      </c>
      <c r="AP66">
        <v>79.290000000000006</v>
      </c>
      <c r="AQ66">
        <v>20</v>
      </c>
      <c r="AR66">
        <v>60</v>
      </c>
      <c r="AS66">
        <v>30</v>
      </c>
      <c r="AT66">
        <v>30</v>
      </c>
      <c r="AU66">
        <v>50</v>
      </c>
      <c r="AV66">
        <v>5</v>
      </c>
      <c r="AW66">
        <v>2.93</v>
      </c>
      <c r="AX66">
        <v>74.900000000000006</v>
      </c>
      <c r="AY66">
        <v>32.1</v>
      </c>
    </row>
    <row r="67" spans="7:51">
      <c r="G67" t="s">
        <v>109</v>
      </c>
      <c r="H67" s="115">
        <v>95.360000000000014</v>
      </c>
      <c r="I67" s="88">
        <v>30.47</v>
      </c>
      <c r="J67" s="88">
        <v>3.11</v>
      </c>
      <c r="K67" s="88">
        <v>0</v>
      </c>
      <c r="L67" s="88">
        <v>12.22</v>
      </c>
      <c r="M67" s="116">
        <v>0</v>
      </c>
      <c r="N67" s="115">
        <v>270.66000000000003</v>
      </c>
      <c r="O67" s="88">
        <v>285.59000000000003</v>
      </c>
      <c r="P67" s="88">
        <v>0</v>
      </c>
      <c r="Q67" s="88">
        <v>0</v>
      </c>
      <c r="R67" s="88">
        <v>0</v>
      </c>
      <c r="S67" s="116">
        <v>0</v>
      </c>
      <c r="W67">
        <v>2.87</v>
      </c>
      <c r="X67">
        <v>2.75</v>
      </c>
      <c r="Y67">
        <v>19.37</v>
      </c>
      <c r="Z67">
        <v>4.79</v>
      </c>
      <c r="AA67">
        <v>5.08</v>
      </c>
      <c r="AB67">
        <v>0.42</v>
      </c>
      <c r="AC67">
        <v>0.26</v>
      </c>
      <c r="AD67">
        <v>0.36</v>
      </c>
      <c r="AE67">
        <v>0.65</v>
      </c>
      <c r="AF67">
        <v>0.47</v>
      </c>
      <c r="AG67">
        <v>0.56999999999999995</v>
      </c>
      <c r="AH67">
        <v>0.51</v>
      </c>
      <c r="AI67">
        <v>0.36</v>
      </c>
      <c r="AJ67">
        <v>0.35</v>
      </c>
      <c r="AK67">
        <v>0</v>
      </c>
      <c r="AL67">
        <v>0</v>
      </c>
      <c r="AM67">
        <v>48.64</v>
      </c>
      <c r="AN67">
        <v>222.02</v>
      </c>
      <c r="AO67">
        <v>16.3</v>
      </c>
      <c r="AP67">
        <v>79.290000000000006</v>
      </c>
      <c r="AQ67">
        <v>20</v>
      </c>
      <c r="AR67">
        <v>60</v>
      </c>
      <c r="AS67">
        <v>30</v>
      </c>
      <c r="AT67">
        <v>30</v>
      </c>
      <c r="AU67">
        <v>50</v>
      </c>
      <c r="AV67">
        <v>5</v>
      </c>
      <c r="AW67">
        <v>2.35</v>
      </c>
      <c r="AX67">
        <v>70</v>
      </c>
      <c r="AY67">
        <v>30</v>
      </c>
    </row>
    <row r="68" spans="7:51">
      <c r="G68" t="s">
        <v>110</v>
      </c>
      <c r="H68" s="115">
        <v>81.360000000000014</v>
      </c>
      <c r="I68" s="88">
        <v>24.47</v>
      </c>
      <c r="J68" s="88">
        <v>3.11</v>
      </c>
      <c r="K68" s="88">
        <v>0</v>
      </c>
      <c r="L68" s="88">
        <v>11.73</v>
      </c>
      <c r="M68" s="116">
        <v>0</v>
      </c>
      <c r="N68" s="115">
        <v>270.66000000000003</v>
      </c>
      <c r="O68" s="88">
        <v>285.59000000000003</v>
      </c>
      <c r="P68" s="88">
        <v>0</v>
      </c>
      <c r="Q68" s="88">
        <v>0</v>
      </c>
      <c r="R68" s="88">
        <v>0</v>
      </c>
      <c r="S68" s="116">
        <v>0</v>
      </c>
      <c r="W68">
        <v>2.87</v>
      </c>
      <c r="X68">
        <v>2.75</v>
      </c>
      <c r="Y68">
        <v>19.37</v>
      </c>
      <c r="Z68">
        <v>4.79</v>
      </c>
      <c r="AA68">
        <v>5.08</v>
      </c>
      <c r="AB68">
        <v>0.42</v>
      </c>
      <c r="AC68">
        <v>0.26</v>
      </c>
      <c r="AD68">
        <v>0.36</v>
      </c>
      <c r="AE68">
        <v>0.65</v>
      </c>
      <c r="AF68">
        <v>0.47</v>
      </c>
      <c r="AG68">
        <v>0.56999999999999995</v>
      </c>
      <c r="AH68">
        <v>0.51</v>
      </c>
      <c r="AI68">
        <v>0.36</v>
      </c>
      <c r="AJ68">
        <v>0.35</v>
      </c>
      <c r="AK68">
        <v>0</v>
      </c>
      <c r="AL68">
        <v>0</v>
      </c>
      <c r="AM68">
        <v>48.64</v>
      </c>
      <c r="AN68">
        <v>222.02</v>
      </c>
      <c r="AO68">
        <v>16.3</v>
      </c>
      <c r="AP68">
        <v>79.290000000000006</v>
      </c>
      <c r="AQ68">
        <v>20</v>
      </c>
      <c r="AR68">
        <v>60</v>
      </c>
      <c r="AS68">
        <v>30</v>
      </c>
      <c r="AT68">
        <v>30</v>
      </c>
      <c r="AU68">
        <v>50</v>
      </c>
      <c r="AV68">
        <v>5</v>
      </c>
      <c r="AW68">
        <v>1.86</v>
      </c>
      <c r="AX68">
        <v>56</v>
      </c>
      <c r="AY68">
        <v>24</v>
      </c>
    </row>
    <row r="69" spans="7:51">
      <c r="G69" t="s">
        <v>111</v>
      </c>
      <c r="H69" s="115">
        <v>70.860000000000014</v>
      </c>
      <c r="I69" s="88">
        <v>19.97</v>
      </c>
      <c r="J69" s="88">
        <v>3.11</v>
      </c>
      <c r="K69" s="88">
        <v>0</v>
      </c>
      <c r="L69" s="88">
        <v>11.240000000000002</v>
      </c>
      <c r="M69" s="116">
        <v>0</v>
      </c>
      <c r="N69" s="115">
        <v>270.66000000000003</v>
      </c>
      <c r="O69" s="88">
        <v>285.59000000000003</v>
      </c>
      <c r="P69" s="88">
        <v>0</v>
      </c>
      <c r="Q69" s="88">
        <v>0</v>
      </c>
      <c r="R69" s="88">
        <v>0</v>
      </c>
      <c r="S69" s="116">
        <v>0</v>
      </c>
      <c r="W69">
        <v>2.87</v>
      </c>
      <c r="X69">
        <v>2.75</v>
      </c>
      <c r="Y69">
        <v>19.37</v>
      </c>
      <c r="Z69">
        <v>4.79</v>
      </c>
      <c r="AA69">
        <v>5.08</v>
      </c>
      <c r="AB69">
        <v>0.42</v>
      </c>
      <c r="AC69">
        <v>0.26</v>
      </c>
      <c r="AD69">
        <v>0.36</v>
      </c>
      <c r="AE69">
        <v>0.65</v>
      </c>
      <c r="AF69">
        <v>0.47</v>
      </c>
      <c r="AG69">
        <v>0.56999999999999995</v>
      </c>
      <c r="AH69">
        <v>0.51</v>
      </c>
      <c r="AI69">
        <v>0.36</v>
      </c>
      <c r="AJ69">
        <v>0.35</v>
      </c>
      <c r="AK69">
        <v>0</v>
      </c>
      <c r="AL69">
        <v>0</v>
      </c>
      <c r="AM69">
        <v>48.64</v>
      </c>
      <c r="AN69">
        <v>222.02</v>
      </c>
      <c r="AO69">
        <v>16.3</v>
      </c>
      <c r="AP69">
        <v>79.290000000000006</v>
      </c>
      <c r="AQ69">
        <v>20</v>
      </c>
      <c r="AR69">
        <v>60</v>
      </c>
      <c r="AS69">
        <v>30</v>
      </c>
      <c r="AT69">
        <v>30</v>
      </c>
      <c r="AU69">
        <v>50</v>
      </c>
      <c r="AV69">
        <v>5</v>
      </c>
      <c r="AW69">
        <v>1.37</v>
      </c>
      <c r="AX69">
        <v>45.5</v>
      </c>
      <c r="AY69">
        <v>19.5</v>
      </c>
    </row>
    <row r="70" spans="7:51">
      <c r="G70" t="s">
        <v>112</v>
      </c>
      <c r="H70" s="115">
        <v>108.27000000000001</v>
      </c>
      <c r="I70" s="88">
        <v>15.47</v>
      </c>
      <c r="J70" s="88">
        <v>3.11</v>
      </c>
      <c r="K70" s="88">
        <v>0</v>
      </c>
      <c r="L70" s="88">
        <v>10.750000000000002</v>
      </c>
      <c r="M70" s="116">
        <v>0</v>
      </c>
      <c r="N70" s="115">
        <v>270.66000000000003</v>
      </c>
      <c r="O70" s="88">
        <v>285.59000000000003</v>
      </c>
      <c r="P70" s="88">
        <v>0</v>
      </c>
      <c r="Q70" s="88">
        <v>0</v>
      </c>
      <c r="R70" s="88">
        <v>0</v>
      </c>
      <c r="S70" s="116">
        <v>0</v>
      </c>
      <c r="W70">
        <v>2.87</v>
      </c>
      <c r="X70">
        <v>2.75</v>
      </c>
      <c r="Y70">
        <v>19.37</v>
      </c>
      <c r="Z70">
        <v>4.79</v>
      </c>
      <c r="AA70">
        <v>5.08</v>
      </c>
      <c r="AB70">
        <v>0.42</v>
      </c>
      <c r="AC70">
        <v>0.26</v>
      </c>
      <c r="AD70">
        <v>0.36</v>
      </c>
      <c r="AE70">
        <v>0.65</v>
      </c>
      <c r="AF70">
        <v>0.47</v>
      </c>
      <c r="AG70">
        <v>0.56999999999999995</v>
      </c>
      <c r="AH70">
        <v>0.51</v>
      </c>
      <c r="AI70">
        <v>0.36</v>
      </c>
      <c r="AJ70">
        <v>0.35</v>
      </c>
      <c r="AK70">
        <v>47.91</v>
      </c>
      <c r="AL70">
        <v>0</v>
      </c>
      <c r="AM70">
        <v>48.64</v>
      </c>
      <c r="AN70">
        <v>222.02</v>
      </c>
      <c r="AO70">
        <v>16.3</v>
      </c>
      <c r="AP70">
        <v>79.290000000000006</v>
      </c>
      <c r="AQ70">
        <v>20</v>
      </c>
      <c r="AR70">
        <v>60</v>
      </c>
      <c r="AS70">
        <v>30</v>
      </c>
      <c r="AT70">
        <v>30</v>
      </c>
      <c r="AU70">
        <v>50</v>
      </c>
      <c r="AV70">
        <v>5</v>
      </c>
      <c r="AW70">
        <v>0.88</v>
      </c>
      <c r="AX70">
        <v>35</v>
      </c>
      <c r="AY70">
        <v>15</v>
      </c>
    </row>
    <row r="71" spans="7:51">
      <c r="G71" t="s">
        <v>113</v>
      </c>
      <c r="H71" s="115">
        <v>49.860000000000007</v>
      </c>
      <c r="I71" s="88">
        <v>10.97</v>
      </c>
      <c r="J71" s="88">
        <v>3.11</v>
      </c>
      <c r="K71" s="88">
        <v>0</v>
      </c>
      <c r="L71" s="88">
        <v>10.360000000000001</v>
      </c>
      <c r="M71" s="116">
        <v>0</v>
      </c>
      <c r="N71" s="115">
        <v>270.66000000000003</v>
      </c>
      <c r="O71" s="88">
        <v>285.59000000000003</v>
      </c>
      <c r="P71" s="88">
        <v>0</v>
      </c>
      <c r="Q71" s="88">
        <v>0</v>
      </c>
      <c r="R71" s="88">
        <v>0</v>
      </c>
      <c r="S71" s="116">
        <v>0</v>
      </c>
      <c r="W71">
        <v>2.87</v>
      </c>
      <c r="X71">
        <v>2.75</v>
      </c>
      <c r="Y71">
        <v>19.37</v>
      </c>
      <c r="Z71">
        <v>4.79</v>
      </c>
      <c r="AA71">
        <v>5.08</v>
      </c>
      <c r="AB71">
        <v>0.42</v>
      </c>
      <c r="AC71">
        <v>0.26</v>
      </c>
      <c r="AD71">
        <v>0.36</v>
      </c>
      <c r="AE71">
        <v>0.65</v>
      </c>
      <c r="AF71">
        <v>0.47</v>
      </c>
      <c r="AG71">
        <v>0.56999999999999995</v>
      </c>
      <c r="AH71">
        <v>0.51</v>
      </c>
      <c r="AI71">
        <v>0.36</v>
      </c>
      <c r="AJ71">
        <v>0.35</v>
      </c>
      <c r="AK71">
        <v>0</v>
      </c>
      <c r="AL71">
        <v>0</v>
      </c>
      <c r="AM71">
        <v>48.64</v>
      </c>
      <c r="AN71">
        <v>222.02</v>
      </c>
      <c r="AO71">
        <v>16.3</v>
      </c>
      <c r="AP71">
        <v>79.290000000000006</v>
      </c>
      <c r="AQ71">
        <v>20</v>
      </c>
      <c r="AR71">
        <v>60</v>
      </c>
      <c r="AS71">
        <v>30</v>
      </c>
      <c r="AT71">
        <v>30</v>
      </c>
      <c r="AU71">
        <v>50</v>
      </c>
      <c r="AV71">
        <v>5</v>
      </c>
      <c r="AW71">
        <v>0.49</v>
      </c>
      <c r="AX71">
        <v>24.5</v>
      </c>
      <c r="AY71">
        <v>10.5</v>
      </c>
    </row>
    <row r="72" spans="7:51">
      <c r="G72" t="s">
        <v>114</v>
      </c>
      <c r="H72" s="115">
        <v>151.47</v>
      </c>
      <c r="I72" s="88">
        <v>6.47</v>
      </c>
      <c r="J72" s="88">
        <v>3.11</v>
      </c>
      <c r="K72" s="88">
        <v>0</v>
      </c>
      <c r="L72" s="88">
        <v>10.07</v>
      </c>
      <c r="M72" s="116">
        <v>0</v>
      </c>
      <c r="N72" s="115">
        <v>270.66000000000003</v>
      </c>
      <c r="O72" s="88">
        <v>285.59000000000003</v>
      </c>
      <c r="P72" s="88">
        <v>0</v>
      </c>
      <c r="Q72" s="88">
        <v>0</v>
      </c>
      <c r="R72" s="88">
        <v>0</v>
      </c>
      <c r="S72" s="116">
        <v>0</v>
      </c>
      <c r="W72">
        <v>2.87</v>
      </c>
      <c r="X72">
        <v>2.75</v>
      </c>
      <c r="Y72">
        <v>19.37</v>
      </c>
      <c r="Z72">
        <v>4.79</v>
      </c>
      <c r="AA72">
        <v>5.08</v>
      </c>
      <c r="AB72">
        <v>0.42</v>
      </c>
      <c r="AC72">
        <v>0.26</v>
      </c>
      <c r="AD72">
        <v>0.36</v>
      </c>
      <c r="AE72">
        <v>0.65</v>
      </c>
      <c r="AF72">
        <v>0.47</v>
      </c>
      <c r="AG72">
        <v>0.56999999999999995</v>
      </c>
      <c r="AH72">
        <v>0.51</v>
      </c>
      <c r="AI72">
        <v>0.36</v>
      </c>
      <c r="AJ72">
        <v>0.35</v>
      </c>
      <c r="AK72">
        <v>112.11</v>
      </c>
      <c r="AL72">
        <v>0</v>
      </c>
      <c r="AM72">
        <v>48.64</v>
      </c>
      <c r="AN72">
        <v>222.02</v>
      </c>
      <c r="AO72">
        <v>16.3</v>
      </c>
      <c r="AP72">
        <v>79.290000000000006</v>
      </c>
      <c r="AQ72">
        <v>20</v>
      </c>
      <c r="AR72">
        <v>60</v>
      </c>
      <c r="AS72">
        <v>30</v>
      </c>
      <c r="AT72">
        <v>30</v>
      </c>
      <c r="AU72">
        <v>50</v>
      </c>
      <c r="AV72">
        <v>5</v>
      </c>
      <c r="AW72">
        <v>0.2</v>
      </c>
      <c r="AX72">
        <v>14</v>
      </c>
      <c r="AY72">
        <v>6</v>
      </c>
    </row>
    <row r="73" spans="7:51">
      <c r="G73" t="s">
        <v>115</v>
      </c>
      <c r="H73" s="115">
        <v>283.04000000000002</v>
      </c>
      <c r="I73" s="88">
        <v>1.67</v>
      </c>
      <c r="J73" s="88">
        <v>3.11</v>
      </c>
      <c r="K73" s="88">
        <v>0</v>
      </c>
      <c r="L73" s="88">
        <v>9.870000000000001</v>
      </c>
      <c r="M73" s="116">
        <v>0</v>
      </c>
      <c r="N73" s="115">
        <v>270.66000000000003</v>
      </c>
      <c r="O73" s="88">
        <v>285.59000000000003</v>
      </c>
      <c r="P73" s="88">
        <v>0</v>
      </c>
      <c r="Q73" s="88">
        <v>0</v>
      </c>
      <c r="R73" s="88">
        <v>0</v>
      </c>
      <c r="S73" s="116">
        <v>0</v>
      </c>
      <c r="W73">
        <v>2.87</v>
      </c>
      <c r="X73">
        <v>2.75</v>
      </c>
      <c r="Y73">
        <v>19.37</v>
      </c>
      <c r="Z73">
        <v>4.79</v>
      </c>
      <c r="AA73">
        <v>5.08</v>
      </c>
      <c r="AB73">
        <v>0.42</v>
      </c>
      <c r="AC73">
        <v>0.26</v>
      </c>
      <c r="AD73">
        <v>0.36</v>
      </c>
      <c r="AE73">
        <v>0.65</v>
      </c>
      <c r="AF73">
        <v>0.47</v>
      </c>
      <c r="AG73">
        <v>0.56999999999999995</v>
      </c>
      <c r="AH73">
        <v>0.51</v>
      </c>
      <c r="AI73">
        <v>0.36</v>
      </c>
      <c r="AJ73">
        <v>0.35</v>
      </c>
      <c r="AK73">
        <v>254.88</v>
      </c>
      <c r="AL73">
        <v>0</v>
      </c>
      <c r="AM73">
        <v>48.64</v>
      </c>
      <c r="AN73">
        <v>222.02</v>
      </c>
      <c r="AO73">
        <v>16.3</v>
      </c>
      <c r="AP73">
        <v>79.290000000000006</v>
      </c>
      <c r="AQ73">
        <v>20</v>
      </c>
      <c r="AR73">
        <v>60</v>
      </c>
      <c r="AS73">
        <v>30</v>
      </c>
      <c r="AT73">
        <v>30</v>
      </c>
      <c r="AU73">
        <v>50</v>
      </c>
      <c r="AV73">
        <v>5</v>
      </c>
      <c r="AW73">
        <v>0</v>
      </c>
      <c r="AX73">
        <v>2.8</v>
      </c>
      <c r="AY73">
        <v>1.2</v>
      </c>
    </row>
    <row r="74" spans="7:51">
      <c r="G74" t="s">
        <v>116</v>
      </c>
      <c r="H74" s="115">
        <v>278.77</v>
      </c>
      <c r="I74" s="88">
        <v>1.0699999999999998</v>
      </c>
      <c r="J74" s="88">
        <v>3.11</v>
      </c>
      <c r="K74" s="88">
        <v>0</v>
      </c>
      <c r="L74" s="88">
        <v>9.870000000000001</v>
      </c>
      <c r="M74" s="116">
        <v>0</v>
      </c>
      <c r="N74" s="115">
        <v>270.66000000000003</v>
      </c>
      <c r="O74" s="88">
        <v>285.59000000000003</v>
      </c>
      <c r="P74" s="88">
        <v>0</v>
      </c>
      <c r="Q74" s="88">
        <v>0</v>
      </c>
      <c r="R74" s="88">
        <v>0</v>
      </c>
      <c r="S74" s="116">
        <v>0</v>
      </c>
      <c r="W74">
        <v>2.87</v>
      </c>
      <c r="X74">
        <v>2.75</v>
      </c>
      <c r="Y74">
        <v>19.37</v>
      </c>
      <c r="Z74">
        <v>4.79</v>
      </c>
      <c r="AA74">
        <v>5.08</v>
      </c>
      <c r="AB74">
        <v>0.42</v>
      </c>
      <c r="AC74">
        <v>0.26</v>
      </c>
      <c r="AD74">
        <v>0.36</v>
      </c>
      <c r="AE74">
        <v>0.65</v>
      </c>
      <c r="AF74">
        <v>0.47</v>
      </c>
      <c r="AG74">
        <v>0.56999999999999995</v>
      </c>
      <c r="AH74">
        <v>0.51</v>
      </c>
      <c r="AI74">
        <v>0.36</v>
      </c>
      <c r="AJ74">
        <v>0.35</v>
      </c>
      <c r="AK74">
        <v>252.01</v>
      </c>
      <c r="AL74">
        <v>0</v>
      </c>
      <c r="AM74">
        <v>48.64</v>
      </c>
      <c r="AN74">
        <v>222.02</v>
      </c>
      <c r="AO74">
        <v>16.3</v>
      </c>
      <c r="AP74">
        <v>79.290000000000006</v>
      </c>
      <c r="AQ74">
        <v>20</v>
      </c>
      <c r="AR74">
        <v>60</v>
      </c>
      <c r="AS74">
        <v>30</v>
      </c>
      <c r="AT74">
        <v>30</v>
      </c>
      <c r="AU74">
        <v>50</v>
      </c>
      <c r="AV74">
        <v>5</v>
      </c>
      <c r="AW74">
        <v>0</v>
      </c>
      <c r="AX74">
        <v>1.4</v>
      </c>
      <c r="AY74">
        <v>0.6</v>
      </c>
    </row>
    <row r="75" spans="7:51">
      <c r="G75" t="s">
        <v>117</v>
      </c>
      <c r="H75" s="115">
        <v>88.34</v>
      </c>
      <c r="I75" s="88">
        <v>0.55000000000000004</v>
      </c>
      <c r="J75" s="88">
        <v>3.27</v>
      </c>
      <c r="K75" s="88">
        <v>0</v>
      </c>
      <c r="L75" s="88">
        <v>11.79</v>
      </c>
      <c r="M75" s="116">
        <v>0</v>
      </c>
      <c r="N75" s="115">
        <v>101.98</v>
      </c>
      <c r="O75" s="88">
        <v>206.3</v>
      </c>
      <c r="P75" s="88">
        <v>0</v>
      </c>
      <c r="Q75" s="88">
        <v>0</v>
      </c>
      <c r="R75" s="88">
        <v>0</v>
      </c>
      <c r="S75" s="116">
        <v>0</v>
      </c>
      <c r="W75">
        <v>2.87</v>
      </c>
      <c r="X75">
        <v>2.85</v>
      </c>
      <c r="Y75">
        <v>22.42</v>
      </c>
      <c r="Z75">
        <v>6.71</v>
      </c>
      <c r="AA75">
        <v>5.08</v>
      </c>
      <c r="AB75">
        <v>0.5</v>
      </c>
      <c r="AC75">
        <v>0.31</v>
      </c>
      <c r="AD75">
        <v>0.42</v>
      </c>
      <c r="AE75">
        <v>0.76</v>
      </c>
      <c r="AF75">
        <v>0.55000000000000004</v>
      </c>
      <c r="AG75">
        <v>0.66</v>
      </c>
      <c r="AH75">
        <v>0.57999999999999996</v>
      </c>
      <c r="AI75">
        <v>0.42</v>
      </c>
      <c r="AJ75">
        <v>0.41</v>
      </c>
      <c r="AK75">
        <v>59.41</v>
      </c>
      <c r="AL75">
        <v>53.34</v>
      </c>
      <c r="AM75">
        <v>48.64</v>
      </c>
      <c r="AN75">
        <v>0</v>
      </c>
      <c r="AO75">
        <v>16.3</v>
      </c>
      <c r="AP75">
        <v>0</v>
      </c>
      <c r="AQ75">
        <v>20</v>
      </c>
      <c r="AR75">
        <v>60</v>
      </c>
      <c r="AS75">
        <v>30</v>
      </c>
      <c r="AT75">
        <v>30</v>
      </c>
      <c r="AU75">
        <v>50</v>
      </c>
      <c r="AV75">
        <v>5</v>
      </c>
      <c r="AW75">
        <v>0</v>
      </c>
      <c r="AX75">
        <v>0</v>
      </c>
      <c r="AY75">
        <v>0</v>
      </c>
    </row>
    <row r="76" spans="7:51">
      <c r="G76" t="s">
        <v>118</v>
      </c>
      <c r="H76" s="115">
        <v>92.17</v>
      </c>
      <c r="I76" s="88">
        <v>0.55000000000000004</v>
      </c>
      <c r="J76" s="88">
        <v>3.27</v>
      </c>
      <c r="K76" s="88">
        <v>0</v>
      </c>
      <c r="L76" s="88">
        <v>11.79</v>
      </c>
      <c r="M76" s="116">
        <v>0</v>
      </c>
      <c r="N76" s="115">
        <v>101.98</v>
      </c>
      <c r="O76" s="88">
        <v>206.3</v>
      </c>
      <c r="P76" s="88">
        <v>0</v>
      </c>
      <c r="Q76" s="88">
        <v>0</v>
      </c>
      <c r="R76" s="88">
        <v>0</v>
      </c>
      <c r="S76" s="116">
        <v>0</v>
      </c>
      <c r="W76">
        <v>2.87</v>
      </c>
      <c r="X76">
        <v>2.85</v>
      </c>
      <c r="Y76">
        <v>22.42</v>
      </c>
      <c r="Z76">
        <v>6.71</v>
      </c>
      <c r="AA76">
        <v>5.08</v>
      </c>
      <c r="AB76">
        <v>0.5</v>
      </c>
      <c r="AC76">
        <v>0.31</v>
      </c>
      <c r="AD76">
        <v>0.42</v>
      </c>
      <c r="AE76">
        <v>0.76</v>
      </c>
      <c r="AF76">
        <v>0.55000000000000004</v>
      </c>
      <c r="AG76">
        <v>0.66</v>
      </c>
      <c r="AH76">
        <v>0.57999999999999996</v>
      </c>
      <c r="AI76">
        <v>0.42</v>
      </c>
      <c r="AJ76">
        <v>0.41</v>
      </c>
      <c r="AK76">
        <v>63.24</v>
      </c>
      <c r="AL76">
        <v>53.34</v>
      </c>
      <c r="AM76">
        <v>48.64</v>
      </c>
      <c r="AN76">
        <v>0</v>
      </c>
      <c r="AO76">
        <v>16.3</v>
      </c>
      <c r="AP76">
        <v>0</v>
      </c>
      <c r="AQ76">
        <v>20</v>
      </c>
      <c r="AR76">
        <v>60</v>
      </c>
      <c r="AS76">
        <v>30</v>
      </c>
      <c r="AT76">
        <v>30</v>
      </c>
      <c r="AU76">
        <v>50</v>
      </c>
      <c r="AV76">
        <v>5</v>
      </c>
      <c r="AW76">
        <v>0</v>
      </c>
      <c r="AX76">
        <v>0</v>
      </c>
      <c r="AY76">
        <v>0</v>
      </c>
    </row>
    <row r="77" spans="7:51">
      <c r="G77" t="s">
        <v>119</v>
      </c>
      <c r="H77" s="115">
        <v>59.59</v>
      </c>
      <c r="I77" s="88">
        <v>0.55000000000000004</v>
      </c>
      <c r="J77" s="88">
        <v>3.27</v>
      </c>
      <c r="K77" s="88">
        <v>0</v>
      </c>
      <c r="L77" s="88">
        <v>11.79</v>
      </c>
      <c r="M77" s="116">
        <v>0</v>
      </c>
      <c r="N77" s="115">
        <v>101.98</v>
      </c>
      <c r="O77" s="88">
        <v>206.3</v>
      </c>
      <c r="P77" s="88">
        <v>0</v>
      </c>
      <c r="Q77" s="88">
        <v>0</v>
      </c>
      <c r="R77" s="88">
        <v>0</v>
      </c>
      <c r="S77" s="116">
        <v>0</v>
      </c>
      <c r="W77">
        <v>2.87</v>
      </c>
      <c r="X77">
        <v>2.85</v>
      </c>
      <c r="Y77">
        <v>22.42</v>
      </c>
      <c r="Z77">
        <v>6.71</v>
      </c>
      <c r="AA77">
        <v>5.08</v>
      </c>
      <c r="AB77">
        <v>0.5</v>
      </c>
      <c r="AC77">
        <v>0.31</v>
      </c>
      <c r="AD77">
        <v>0.42</v>
      </c>
      <c r="AE77">
        <v>0.76</v>
      </c>
      <c r="AF77">
        <v>0.55000000000000004</v>
      </c>
      <c r="AG77">
        <v>0.66</v>
      </c>
      <c r="AH77">
        <v>0.57999999999999996</v>
      </c>
      <c r="AI77">
        <v>0.42</v>
      </c>
      <c r="AJ77">
        <v>0.41</v>
      </c>
      <c r="AK77">
        <v>30.66</v>
      </c>
      <c r="AL77">
        <v>53.34</v>
      </c>
      <c r="AM77">
        <v>48.64</v>
      </c>
      <c r="AN77">
        <v>0</v>
      </c>
      <c r="AO77">
        <v>16.3</v>
      </c>
      <c r="AP77">
        <v>0</v>
      </c>
      <c r="AQ77">
        <v>20</v>
      </c>
      <c r="AR77">
        <v>60</v>
      </c>
      <c r="AS77">
        <v>30</v>
      </c>
      <c r="AT77">
        <v>30</v>
      </c>
      <c r="AU77">
        <v>50</v>
      </c>
      <c r="AV77">
        <v>5</v>
      </c>
      <c r="AW77">
        <v>0</v>
      </c>
      <c r="AX77">
        <v>0</v>
      </c>
      <c r="AY77">
        <v>0</v>
      </c>
    </row>
    <row r="78" spans="7:51">
      <c r="G78" t="s">
        <v>120</v>
      </c>
      <c r="H78" s="115">
        <v>29.890000000000004</v>
      </c>
      <c r="I78" s="88">
        <v>0.55000000000000004</v>
      </c>
      <c r="J78" s="88">
        <v>3.27</v>
      </c>
      <c r="K78" s="88">
        <v>0</v>
      </c>
      <c r="L78" s="88">
        <v>11.79</v>
      </c>
      <c r="M78" s="116">
        <v>0</v>
      </c>
      <c r="N78" s="115">
        <v>101.98</v>
      </c>
      <c r="O78" s="88">
        <v>206.3</v>
      </c>
      <c r="P78" s="88">
        <v>0</v>
      </c>
      <c r="Q78" s="88">
        <v>0</v>
      </c>
      <c r="R78" s="88">
        <v>0</v>
      </c>
      <c r="S78" s="116">
        <v>0</v>
      </c>
      <c r="W78">
        <v>2.87</v>
      </c>
      <c r="X78">
        <v>2.85</v>
      </c>
      <c r="Y78">
        <v>22.42</v>
      </c>
      <c r="Z78">
        <v>6.71</v>
      </c>
      <c r="AA78">
        <v>5.08</v>
      </c>
      <c r="AB78">
        <v>0.5</v>
      </c>
      <c r="AC78">
        <v>0.31</v>
      </c>
      <c r="AD78">
        <v>0.42</v>
      </c>
      <c r="AE78">
        <v>0.76</v>
      </c>
      <c r="AF78">
        <v>0.55000000000000004</v>
      </c>
      <c r="AG78">
        <v>0.66</v>
      </c>
      <c r="AH78">
        <v>0.57999999999999996</v>
      </c>
      <c r="AI78">
        <v>0.42</v>
      </c>
      <c r="AJ78">
        <v>0.41</v>
      </c>
      <c r="AK78">
        <v>0.96</v>
      </c>
      <c r="AL78">
        <v>53.34</v>
      </c>
      <c r="AM78">
        <v>48.64</v>
      </c>
      <c r="AN78">
        <v>0</v>
      </c>
      <c r="AO78">
        <v>16.3</v>
      </c>
      <c r="AP78">
        <v>0</v>
      </c>
      <c r="AQ78">
        <v>20</v>
      </c>
      <c r="AR78">
        <v>60</v>
      </c>
      <c r="AS78">
        <v>30</v>
      </c>
      <c r="AT78">
        <v>30</v>
      </c>
      <c r="AU78">
        <v>50</v>
      </c>
      <c r="AV78">
        <v>5</v>
      </c>
      <c r="AW78">
        <v>0</v>
      </c>
      <c r="AX78">
        <v>0</v>
      </c>
      <c r="AY78">
        <v>0</v>
      </c>
    </row>
    <row r="79" spans="7:51">
      <c r="G79" t="s">
        <v>121</v>
      </c>
      <c r="H79" s="115">
        <v>28.930000000000003</v>
      </c>
      <c r="I79" s="88">
        <v>0.55000000000000004</v>
      </c>
      <c r="J79" s="88">
        <v>3.27</v>
      </c>
      <c r="K79" s="88">
        <v>0</v>
      </c>
      <c r="L79" s="88">
        <v>11.79</v>
      </c>
      <c r="M79" s="116">
        <v>0</v>
      </c>
      <c r="N79" s="115">
        <v>101.98</v>
      </c>
      <c r="O79" s="88">
        <v>206.3</v>
      </c>
      <c r="P79" s="88">
        <v>0</v>
      </c>
      <c r="Q79" s="88">
        <v>0</v>
      </c>
      <c r="R79" s="88">
        <v>0</v>
      </c>
      <c r="S79" s="116">
        <v>0</v>
      </c>
      <c r="W79">
        <v>2.87</v>
      </c>
      <c r="X79">
        <v>2.85</v>
      </c>
      <c r="Y79">
        <v>22.42</v>
      </c>
      <c r="Z79">
        <v>6.71</v>
      </c>
      <c r="AA79">
        <v>5.08</v>
      </c>
      <c r="AB79">
        <v>0.5</v>
      </c>
      <c r="AC79">
        <v>0.31</v>
      </c>
      <c r="AD79">
        <v>0.42</v>
      </c>
      <c r="AE79">
        <v>0.76</v>
      </c>
      <c r="AF79">
        <v>0.55000000000000004</v>
      </c>
      <c r="AG79">
        <v>0.66</v>
      </c>
      <c r="AH79">
        <v>0.57999999999999996</v>
      </c>
      <c r="AI79">
        <v>0.42</v>
      </c>
      <c r="AJ79">
        <v>0.41</v>
      </c>
      <c r="AK79">
        <v>0</v>
      </c>
      <c r="AL79">
        <v>53.34</v>
      </c>
      <c r="AM79">
        <v>48.64</v>
      </c>
      <c r="AN79">
        <v>0</v>
      </c>
      <c r="AO79">
        <v>16.3</v>
      </c>
      <c r="AP79">
        <v>0</v>
      </c>
      <c r="AQ79">
        <v>20</v>
      </c>
      <c r="AR79">
        <v>60</v>
      </c>
      <c r="AS79">
        <v>30</v>
      </c>
      <c r="AT79">
        <v>30</v>
      </c>
      <c r="AU79">
        <v>50</v>
      </c>
      <c r="AV79">
        <v>5</v>
      </c>
      <c r="AW79">
        <v>0</v>
      </c>
      <c r="AX79">
        <v>0</v>
      </c>
      <c r="AY79">
        <v>0</v>
      </c>
    </row>
    <row r="80" spans="7:51">
      <c r="G80" t="s">
        <v>122</v>
      </c>
      <c r="H80" s="115">
        <v>29.890000000000004</v>
      </c>
      <c r="I80" s="88">
        <v>0.55000000000000004</v>
      </c>
      <c r="J80" s="88">
        <v>3.27</v>
      </c>
      <c r="K80" s="88">
        <v>0</v>
      </c>
      <c r="L80" s="88">
        <v>11.79</v>
      </c>
      <c r="M80" s="116">
        <v>0</v>
      </c>
      <c r="N80" s="115">
        <v>101.98</v>
      </c>
      <c r="O80" s="88">
        <v>206.3</v>
      </c>
      <c r="P80" s="88">
        <v>0</v>
      </c>
      <c r="Q80" s="88">
        <v>0</v>
      </c>
      <c r="R80" s="88">
        <v>0</v>
      </c>
      <c r="S80" s="116">
        <v>0</v>
      </c>
      <c r="W80">
        <v>2.87</v>
      </c>
      <c r="X80">
        <v>2.85</v>
      </c>
      <c r="Y80">
        <v>22.42</v>
      </c>
      <c r="Z80">
        <v>6.71</v>
      </c>
      <c r="AA80">
        <v>5.08</v>
      </c>
      <c r="AB80">
        <v>0.5</v>
      </c>
      <c r="AC80">
        <v>0.31</v>
      </c>
      <c r="AD80">
        <v>0.42</v>
      </c>
      <c r="AE80">
        <v>0.76</v>
      </c>
      <c r="AF80">
        <v>0.55000000000000004</v>
      </c>
      <c r="AG80">
        <v>0.66</v>
      </c>
      <c r="AH80">
        <v>0.57999999999999996</v>
      </c>
      <c r="AI80">
        <v>0.42</v>
      </c>
      <c r="AJ80">
        <v>0.41</v>
      </c>
      <c r="AK80">
        <v>0.96</v>
      </c>
      <c r="AL80">
        <v>53.34</v>
      </c>
      <c r="AM80">
        <v>48.64</v>
      </c>
      <c r="AN80">
        <v>0</v>
      </c>
      <c r="AO80">
        <v>16.3</v>
      </c>
      <c r="AP80">
        <v>0</v>
      </c>
      <c r="AQ80">
        <v>20</v>
      </c>
      <c r="AR80">
        <v>60</v>
      </c>
      <c r="AS80">
        <v>30</v>
      </c>
      <c r="AT80">
        <v>30</v>
      </c>
      <c r="AU80">
        <v>50</v>
      </c>
      <c r="AV80">
        <v>5</v>
      </c>
      <c r="AW80">
        <v>0</v>
      </c>
      <c r="AX80">
        <v>0</v>
      </c>
      <c r="AY80">
        <v>0</v>
      </c>
    </row>
    <row r="81" spans="7:51">
      <c r="G81" t="s">
        <v>123</v>
      </c>
      <c r="H81" s="115">
        <v>53.84</v>
      </c>
      <c r="I81" s="88">
        <v>0.55000000000000004</v>
      </c>
      <c r="J81" s="88">
        <v>3.27</v>
      </c>
      <c r="K81" s="88">
        <v>0</v>
      </c>
      <c r="L81" s="88">
        <v>11.79</v>
      </c>
      <c r="M81" s="116">
        <v>0</v>
      </c>
      <c r="N81" s="115">
        <v>101.98</v>
      </c>
      <c r="O81" s="88">
        <v>206.3</v>
      </c>
      <c r="P81" s="88">
        <v>0</v>
      </c>
      <c r="Q81" s="88">
        <v>0</v>
      </c>
      <c r="R81" s="88">
        <v>0</v>
      </c>
      <c r="S81" s="116">
        <v>0</v>
      </c>
      <c r="W81">
        <v>2.87</v>
      </c>
      <c r="X81">
        <v>2.85</v>
      </c>
      <c r="Y81">
        <v>22.42</v>
      </c>
      <c r="Z81">
        <v>6.71</v>
      </c>
      <c r="AA81">
        <v>5.08</v>
      </c>
      <c r="AB81">
        <v>0.5</v>
      </c>
      <c r="AC81">
        <v>0.31</v>
      </c>
      <c r="AD81">
        <v>0.42</v>
      </c>
      <c r="AE81">
        <v>0.76</v>
      </c>
      <c r="AF81">
        <v>0.55000000000000004</v>
      </c>
      <c r="AG81">
        <v>0.66</v>
      </c>
      <c r="AH81">
        <v>0.57999999999999996</v>
      </c>
      <c r="AI81">
        <v>0.42</v>
      </c>
      <c r="AJ81">
        <v>0.41</v>
      </c>
      <c r="AK81">
        <v>24.91</v>
      </c>
      <c r="AL81">
        <v>53.34</v>
      </c>
      <c r="AM81">
        <v>48.64</v>
      </c>
      <c r="AN81">
        <v>0</v>
      </c>
      <c r="AO81">
        <v>16.3</v>
      </c>
      <c r="AP81">
        <v>0</v>
      </c>
      <c r="AQ81">
        <v>20</v>
      </c>
      <c r="AR81">
        <v>60</v>
      </c>
      <c r="AS81">
        <v>30</v>
      </c>
      <c r="AT81">
        <v>30</v>
      </c>
      <c r="AU81">
        <v>50</v>
      </c>
      <c r="AV81">
        <v>5</v>
      </c>
      <c r="AW81">
        <v>0</v>
      </c>
      <c r="AX81">
        <v>0</v>
      </c>
      <c r="AY81">
        <v>0</v>
      </c>
    </row>
    <row r="82" spans="7:51">
      <c r="G82" t="s">
        <v>124</v>
      </c>
      <c r="H82" s="115">
        <v>71.09</v>
      </c>
      <c r="I82" s="88">
        <v>0.55000000000000004</v>
      </c>
      <c r="J82" s="88">
        <v>3.27</v>
      </c>
      <c r="K82" s="88">
        <v>0</v>
      </c>
      <c r="L82" s="88">
        <v>11.79</v>
      </c>
      <c r="M82" s="116">
        <v>0</v>
      </c>
      <c r="N82" s="115">
        <v>101.98</v>
      </c>
      <c r="O82" s="88">
        <v>206.3</v>
      </c>
      <c r="P82" s="88">
        <v>0</v>
      </c>
      <c r="Q82" s="88">
        <v>0</v>
      </c>
      <c r="R82" s="88">
        <v>0</v>
      </c>
      <c r="S82" s="116">
        <v>0</v>
      </c>
      <c r="W82">
        <v>2.87</v>
      </c>
      <c r="X82">
        <v>2.85</v>
      </c>
      <c r="Y82">
        <v>22.42</v>
      </c>
      <c r="Z82">
        <v>6.71</v>
      </c>
      <c r="AA82">
        <v>5.08</v>
      </c>
      <c r="AB82">
        <v>0.5</v>
      </c>
      <c r="AC82">
        <v>0.31</v>
      </c>
      <c r="AD82">
        <v>0.42</v>
      </c>
      <c r="AE82">
        <v>0.76</v>
      </c>
      <c r="AF82">
        <v>0.55000000000000004</v>
      </c>
      <c r="AG82">
        <v>0.66</v>
      </c>
      <c r="AH82">
        <v>0.57999999999999996</v>
      </c>
      <c r="AI82">
        <v>0.42</v>
      </c>
      <c r="AJ82">
        <v>0.41</v>
      </c>
      <c r="AK82">
        <v>42.16</v>
      </c>
      <c r="AL82">
        <v>53.34</v>
      </c>
      <c r="AM82">
        <v>48.64</v>
      </c>
      <c r="AN82">
        <v>0</v>
      </c>
      <c r="AO82">
        <v>16.3</v>
      </c>
      <c r="AP82">
        <v>0</v>
      </c>
      <c r="AQ82">
        <v>20</v>
      </c>
      <c r="AR82">
        <v>60</v>
      </c>
      <c r="AS82">
        <v>30</v>
      </c>
      <c r="AT82">
        <v>30</v>
      </c>
      <c r="AU82">
        <v>50</v>
      </c>
      <c r="AV82">
        <v>5</v>
      </c>
      <c r="AW82">
        <v>0</v>
      </c>
      <c r="AX82">
        <v>0</v>
      </c>
      <c r="AY82">
        <v>0</v>
      </c>
    </row>
    <row r="83" spans="7:51">
      <c r="G83" t="s">
        <v>125</v>
      </c>
      <c r="H83" s="115">
        <v>80.8</v>
      </c>
      <c r="I83" s="88">
        <v>0.42</v>
      </c>
      <c r="J83" s="88">
        <v>3.27</v>
      </c>
      <c r="K83" s="88">
        <v>0</v>
      </c>
      <c r="L83" s="88">
        <v>11.79</v>
      </c>
      <c r="M83" s="116">
        <v>0</v>
      </c>
      <c r="N83" s="115">
        <v>101.98</v>
      </c>
      <c r="O83" s="88">
        <v>206.3</v>
      </c>
      <c r="P83" s="88">
        <v>0</v>
      </c>
      <c r="Q83" s="88">
        <v>0</v>
      </c>
      <c r="R83" s="88">
        <v>0</v>
      </c>
      <c r="S83" s="116">
        <v>0</v>
      </c>
      <c r="W83">
        <v>2.87</v>
      </c>
      <c r="X83">
        <v>2.85</v>
      </c>
      <c r="Y83">
        <v>22.42</v>
      </c>
      <c r="Z83">
        <v>6.71</v>
      </c>
      <c r="AA83">
        <v>5.08</v>
      </c>
      <c r="AB83">
        <v>0.5</v>
      </c>
      <c r="AC83">
        <v>0.32</v>
      </c>
      <c r="AD83">
        <v>0.45</v>
      </c>
      <c r="AE83">
        <v>0.81</v>
      </c>
      <c r="AF83">
        <v>0.42</v>
      </c>
      <c r="AG83">
        <v>0.72</v>
      </c>
      <c r="AH83">
        <v>0.63</v>
      </c>
      <c r="AI83">
        <v>0.42</v>
      </c>
      <c r="AJ83">
        <v>0.34</v>
      </c>
      <c r="AK83">
        <v>51.74</v>
      </c>
      <c r="AL83">
        <v>53.34</v>
      </c>
      <c r="AM83">
        <v>48.64</v>
      </c>
      <c r="AN83">
        <v>0</v>
      </c>
      <c r="AO83">
        <v>16.3</v>
      </c>
      <c r="AP83">
        <v>0</v>
      </c>
      <c r="AQ83">
        <v>20</v>
      </c>
      <c r="AR83">
        <v>60</v>
      </c>
      <c r="AS83">
        <v>30</v>
      </c>
      <c r="AT83">
        <v>30</v>
      </c>
      <c r="AU83">
        <v>50</v>
      </c>
      <c r="AV83">
        <v>5</v>
      </c>
      <c r="AW83">
        <v>0</v>
      </c>
      <c r="AX83">
        <v>0</v>
      </c>
      <c r="AY83">
        <v>0</v>
      </c>
    </row>
    <row r="84" spans="7:51">
      <c r="G84" t="s">
        <v>126</v>
      </c>
      <c r="H84" s="115">
        <v>67.39</v>
      </c>
      <c r="I84" s="88">
        <v>0.42</v>
      </c>
      <c r="J84" s="88">
        <v>3.27</v>
      </c>
      <c r="K84" s="88">
        <v>0</v>
      </c>
      <c r="L84" s="88">
        <v>11.79</v>
      </c>
      <c r="M84" s="116">
        <v>0</v>
      </c>
      <c r="N84" s="115">
        <v>101.98</v>
      </c>
      <c r="O84" s="88">
        <v>206.3</v>
      </c>
      <c r="P84" s="88">
        <v>0</v>
      </c>
      <c r="Q84" s="88">
        <v>0</v>
      </c>
      <c r="R84" s="88">
        <v>0</v>
      </c>
      <c r="S84" s="116">
        <v>0</v>
      </c>
      <c r="W84">
        <v>2.87</v>
      </c>
      <c r="X84">
        <v>2.85</v>
      </c>
      <c r="Y84">
        <v>22.42</v>
      </c>
      <c r="Z84">
        <v>6.71</v>
      </c>
      <c r="AA84">
        <v>5.08</v>
      </c>
      <c r="AB84">
        <v>0.5</v>
      </c>
      <c r="AC84">
        <v>0.32</v>
      </c>
      <c r="AD84">
        <v>0.45</v>
      </c>
      <c r="AE84">
        <v>0.81</v>
      </c>
      <c r="AF84">
        <v>0.42</v>
      </c>
      <c r="AG84">
        <v>0.72</v>
      </c>
      <c r="AH84">
        <v>0.63</v>
      </c>
      <c r="AI84">
        <v>0.42</v>
      </c>
      <c r="AJ84">
        <v>0.34</v>
      </c>
      <c r="AK84">
        <v>38.33</v>
      </c>
      <c r="AL84">
        <v>53.34</v>
      </c>
      <c r="AM84">
        <v>48.64</v>
      </c>
      <c r="AN84">
        <v>0</v>
      </c>
      <c r="AO84">
        <v>16.3</v>
      </c>
      <c r="AP84">
        <v>0</v>
      </c>
      <c r="AQ84">
        <v>20</v>
      </c>
      <c r="AR84">
        <v>60</v>
      </c>
      <c r="AS84">
        <v>30</v>
      </c>
      <c r="AT84">
        <v>30</v>
      </c>
      <c r="AU84">
        <v>50</v>
      </c>
      <c r="AV84">
        <v>5</v>
      </c>
      <c r="AW84">
        <v>0</v>
      </c>
      <c r="AX84">
        <v>0</v>
      </c>
      <c r="AY84">
        <v>0</v>
      </c>
    </row>
    <row r="85" spans="7:51">
      <c r="G85" t="s">
        <v>127</v>
      </c>
      <c r="H85" s="115">
        <v>29.06</v>
      </c>
      <c r="I85" s="88">
        <v>0.42</v>
      </c>
      <c r="J85" s="88">
        <v>3.27</v>
      </c>
      <c r="K85" s="88">
        <v>0</v>
      </c>
      <c r="L85" s="88">
        <v>11.79</v>
      </c>
      <c r="M85" s="116">
        <v>0</v>
      </c>
      <c r="N85" s="115">
        <v>101.98</v>
      </c>
      <c r="O85" s="88">
        <v>206.3</v>
      </c>
      <c r="P85" s="88">
        <v>0</v>
      </c>
      <c r="Q85" s="88">
        <v>0</v>
      </c>
      <c r="R85" s="88">
        <v>0</v>
      </c>
      <c r="S85" s="116">
        <v>0</v>
      </c>
      <c r="W85">
        <v>2.87</v>
      </c>
      <c r="X85">
        <v>2.85</v>
      </c>
      <c r="Y85">
        <v>22.42</v>
      </c>
      <c r="Z85">
        <v>6.71</v>
      </c>
      <c r="AA85">
        <v>5.08</v>
      </c>
      <c r="AB85">
        <v>0.5</v>
      </c>
      <c r="AC85">
        <v>0.32</v>
      </c>
      <c r="AD85">
        <v>0.45</v>
      </c>
      <c r="AE85">
        <v>0.81</v>
      </c>
      <c r="AF85">
        <v>0.42</v>
      </c>
      <c r="AG85">
        <v>0.72</v>
      </c>
      <c r="AH85">
        <v>0.63</v>
      </c>
      <c r="AI85">
        <v>0.42</v>
      </c>
      <c r="AJ85">
        <v>0.34</v>
      </c>
      <c r="AK85">
        <v>0</v>
      </c>
      <c r="AL85">
        <v>53.34</v>
      </c>
      <c r="AM85">
        <v>48.64</v>
      </c>
      <c r="AN85">
        <v>0</v>
      </c>
      <c r="AO85">
        <v>16.3</v>
      </c>
      <c r="AP85">
        <v>0</v>
      </c>
      <c r="AQ85">
        <v>20</v>
      </c>
      <c r="AR85">
        <v>60</v>
      </c>
      <c r="AS85">
        <v>30</v>
      </c>
      <c r="AT85">
        <v>30</v>
      </c>
      <c r="AU85">
        <v>50</v>
      </c>
      <c r="AV85">
        <v>5</v>
      </c>
      <c r="AW85">
        <v>0</v>
      </c>
      <c r="AX85">
        <v>0</v>
      </c>
      <c r="AY85">
        <v>0</v>
      </c>
    </row>
    <row r="86" spans="7:51">
      <c r="G86" t="s">
        <v>128</v>
      </c>
      <c r="H86" s="115">
        <v>29.06</v>
      </c>
      <c r="I86" s="88">
        <v>0.42</v>
      </c>
      <c r="J86" s="88">
        <v>3.27</v>
      </c>
      <c r="K86" s="88">
        <v>0</v>
      </c>
      <c r="L86" s="88">
        <v>11.79</v>
      </c>
      <c r="M86" s="116">
        <v>0</v>
      </c>
      <c r="N86" s="115">
        <v>101.98</v>
      </c>
      <c r="O86" s="88">
        <v>206.3</v>
      </c>
      <c r="P86" s="88">
        <v>0</v>
      </c>
      <c r="Q86" s="88">
        <v>0</v>
      </c>
      <c r="R86" s="88">
        <v>0</v>
      </c>
      <c r="S86" s="116">
        <v>0</v>
      </c>
      <c r="W86">
        <v>2.87</v>
      </c>
      <c r="X86">
        <v>2.85</v>
      </c>
      <c r="Y86">
        <v>22.42</v>
      </c>
      <c r="Z86">
        <v>6.71</v>
      </c>
      <c r="AA86">
        <v>5.08</v>
      </c>
      <c r="AB86">
        <v>0.5</v>
      </c>
      <c r="AC86">
        <v>0.32</v>
      </c>
      <c r="AD86">
        <v>0.45</v>
      </c>
      <c r="AE86">
        <v>0.81</v>
      </c>
      <c r="AF86">
        <v>0.42</v>
      </c>
      <c r="AG86">
        <v>0.72</v>
      </c>
      <c r="AH86">
        <v>0.63</v>
      </c>
      <c r="AI86">
        <v>0.42</v>
      </c>
      <c r="AJ86">
        <v>0.34</v>
      </c>
      <c r="AK86">
        <v>0</v>
      </c>
      <c r="AL86">
        <v>53.34</v>
      </c>
      <c r="AM86">
        <v>48.64</v>
      </c>
      <c r="AN86">
        <v>0</v>
      </c>
      <c r="AO86">
        <v>16.3</v>
      </c>
      <c r="AP86">
        <v>0</v>
      </c>
      <c r="AQ86">
        <v>20</v>
      </c>
      <c r="AR86">
        <v>60</v>
      </c>
      <c r="AS86">
        <v>30</v>
      </c>
      <c r="AT86">
        <v>30</v>
      </c>
      <c r="AU86">
        <v>50</v>
      </c>
      <c r="AV86">
        <v>5</v>
      </c>
      <c r="AW86">
        <v>0</v>
      </c>
      <c r="AX86">
        <v>0</v>
      </c>
      <c r="AY86">
        <v>0</v>
      </c>
    </row>
    <row r="87" spans="7:51">
      <c r="G87" t="s">
        <v>129</v>
      </c>
      <c r="H87" s="115">
        <v>28.039999999999996</v>
      </c>
      <c r="I87" s="88">
        <v>0.42</v>
      </c>
      <c r="J87" s="88">
        <v>3.27</v>
      </c>
      <c r="K87" s="88">
        <v>0</v>
      </c>
      <c r="L87" s="88">
        <v>11.79</v>
      </c>
      <c r="M87" s="116">
        <v>0</v>
      </c>
      <c r="N87" s="115">
        <v>101.98</v>
      </c>
      <c r="O87" s="88">
        <v>206.3</v>
      </c>
      <c r="P87" s="88">
        <v>0</v>
      </c>
      <c r="Q87" s="88">
        <v>0</v>
      </c>
      <c r="R87" s="88">
        <v>0</v>
      </c>
      <c r="S87" s="116">
        <v>0</v>
      </c>
      <c r="W87">
        <v>2.87</v>
      </c>
      <c r="X87">
        <v>2.85</v>
      </c>
      <c r="Y87">
        <v>21.4</v>
      </c>
      <c r="Z87">
        <v>6.71</v>
      </c>
      <c r="AA87">
        <v>5.08</v>
      </c>
      <c r="AB87">
        <v>0.5</v>
      </c>
      <c r="AC87">
        <v>0.32</v>
      </c>
      <c r="AD87">
        <v>0.45</v>
      </c>
      <c r="AE87">
        <v>0.81</v>
      </c>
      <c r="AF87">
        <v>0.42</v>
      </c>
      <c r="AG87">
        <v>0.72</v>
      </c>
      <c r="AH87">
        <v>0.63</v>
      </c>
      <c r="AI87">
        <v>0.42</v>
      </c>
      <c r="AJ87">
        <v>0.34</v>
      </c>
      <c r="AK87">
        <v>0</v>
      </c>
      <c r="AL87">
        <v>53.34</v>
      </c>
      <c r="AM87">
        <v>48.64</v>
      </c>
      <c r="AN87">
        <v>0</v>
      </c>
      <c r="AO87">
        <v>16.3</v>
      </c>
      <c r="AP87">
        <v>0</v>
      </c>
      <c r="AQ87">
        <v>20</v>
      </c>
      <c r="AR87">
        <v>60</v>
      </c>
      <c r="AS87">
        <v>30</v>
      </c>
      <c r="AT87">
        <v>30</v>
      </c>
      <c r="AU87">
        <v>50</v>
      </c>
      <c r="AV87">
        <v>5</v>
      </c>
      <c r="AW87">
        <v>0</v>
      </c>
      <c r="AX87">
        <v>0</v>
      </c>
      <c r="AY87">
        <v>0</v>
      </c>
    </row>
    <row r="88" spans="7:51">
      <c r="G88" t="s">
        <v>130</v>
      </c>
      <c r="H88" s="115">
        <v>28.039999999999996</v>
      </c>
      <c r="I88" s="88">
        <v>0.42</v>
      </c>
      <c r="J88" s="88">
        <v>3.27</v>
      </c>
      <c r="K88" s="88">
        <v>0</v>
      </c>
      <c r="L88" s="88">
        <v>11.79</v>
      </c>
      <c r="M88" s="116">
        <v>0</v>
      </c>
      <c r="N88" s="115">
        <v>101.98</v>
      </c>
      <c r="O88" s="88">
        <v>206.3</v>
      </c>
      <c r="P88" s="88">
        <v>0</v>
      </c>
      <c r="Q88" s="88">
        <v>0</v>
      </c>
      <c r="R88" s="88">
        <v>0</v>
      </c>
      <c r="S88" s="116">
        <v>0</v>
      </c>
      <c r="W88">
        <v>2.87</v>
      </c>
      <c r="X88">
        <v>2.85</v>
      </c>
      <c r="Y88">
        <v>21.4</v>
      </c>
      <c r="Z88">
        <v>6.71</v>
      </c>
      <c r="AA88">
        <v>5.08</v>
      </c>
      <c r="AB88">
        <v>0.5</v>
      </c>
      <c r="AC88">
        <v>0.32</v>
      </c>
      <c r="AD88">
        <v>0.45</v>
      </c>
      <c r="AE88">
        <v>0.81</v>
      </c>
      <c r="AF88">
        <v>0.42</v>
      </c>
      <c r="AG88">
        <v>0.72</v>
      </c>
      <c r="AH88">
        <v>0.63</v>
      </c>
      <c r="AI88">
        <v>0.42</v>
      </c>
      <c r="AJ88">
        <v>0.34</v>
      </c>
      <c r="AK88">
        <v>0</v>
      </c>
      <c r="AL88">
        <v>53.34</v>
      </c>
      <c r="AM88">
        <v>48.64</v>
      </c>
      <c r="AN88">
        <v>0</v>
      </c>
      <c r="AO88">
        <v>16.3</v>
      </c>
      <c r="AP88">
        <v>0</v>
      </c>
      <c r="AQ88">
        <v>20</v>
      </c>
      <c r="AR88">
        <v>60</v>
      </c>
      <c r="AS88">
        <v>30</v>
      </c>
      <c r="AT88">
        <v>30</v>
      </c>
      <c r="AU88">
        <v>50</v>
      </c>
      <c r="AV88">
        <v>5</v>
      </c>
      <c r="AW88">
        <v>0</v>
      </c>
      <c r="AX88">
        <v>0</v>
      </c>
      <c r="AY88">
        <v>0</v>
      </c>
    </row>
    <row r="89" spans="7:51">
      <c r="G89" t="s">
        <v>131</v>
      </c>
      <c r="H89" s="115">
        <v>28.039999999999996</v>
      </c>
      <c r="I89" s="88">
        <v>0.42</v>
      </c>
      <c r="J89" s="88">
        <v>3.27</v>
      </c>
      <c r="K89" s="88">
        <v>0</v>
      </c>
      <c r="L89" s="88">
        <v>11.79</v>
      </c>
      <c r="M89" s="116">
        <v>0</v>
      </c>
      <c r="N89" s="115">
        <v>101.98</v>
      </c>
      <c r="O89" s="88">
        <v>206.3</v>
      </c>
      <c r="P89" s="88">
        <v>0</v>
      </c>
      <c r="Q89" s="88">
        <v>0</v>
      </c>
      <c r="R89" s="88">
        <v>0</v>
      </c>
      <c r="S89" s="116">
        <v>0</v>
      </c>
      <c r="W89">
        <v>2.87</v>
      </c>
      <c r="X89">
        <v>2.85</v>
      </c>
      <c r="Y89">
        <v>21.4</v>
      </c>
      <c r="Z89">
        <v>6.71</v>
      </c>
      <c r="AA89">
        <v>5.08</v>
      </c>
      <c r="AB89">
        <v>0.5</v>
      </c>
      <c r="AC89">
        <v>0.32</v>
      </c>
      <c r="AD89">
        <v>0.45</v>
      </c>
      <c r="AE89">
        <v>0.81</v>
      </c>
      <c r="AF89">
        <v>0.42</v>
      </c>
      <c r="AG89">
        <v>0.72</v>
      </c>
      <c r="AH89">
        <v>0.63</v>
      </c>
      <c r="AI89">
        <v>0.42</v>
      </c>
      <c r="AJ89">
        <v>0.34</v>
      </c>
      <c r="AK89">
        <v>0</v>
      </c>
      <c r="AL89">
        <v>53.34</v>
      </c>
      <c r="AM89">
        <v>48.64</v>
      </c>
      <c r="AN89">
        <v>0</v>
      </c>
      <c r="AO89">
        <v>16.3</v>
      </c>
      <c r="AP89">
        <v>0</v>
      </c>
      <c r="AQ89">
        <v>20</v>
      </c>
      <c r="AR89">
        <v>60</v>
      </c>
      <c r="AS89">
        <v>30</v>
      </c>
      <c r="AT89">
        <v>30</v>
      </c>
      <c r="AU89">
        <v>50</v>
      </c>
      <c r="AV89">
        <v>5</v>
      </c>
      <c r="AW89">
        <v>0</v>
      </c>
      <c r="AX89">
        <v>0</v>
      </c>
      <c r="AY89">
        <v>0</v>
      </c>
    </row>
    <row r="90" spans="7:51">
      <c r="G90" t="s">
        <v>132</v>
      </c>
      <c r="H90" s="115">
        <v>28.039999999999996</v>
      </c>
      <c r="I90" s="88">
        <v>0.42</v>
      </c>
      <c r="J90" s="88">
        <v>3.27</v>
      </c>
      <c r="K90" s="88">
        <v>0</v>
      </c>
      <c r="L90" s="88">
        <v>11.79</v>
      </c>
      <c r="M90" s="116">
        <v>0</v>
      </c>
      <c r="N90" s="115">
        <v>101.98</v>
      </c>
      <c r="O90" s="88">
        <v>206.3</v>
      </c>
      <c r="P90" s="88">
        <v>0</v>
      </c>
      <c r="Q90" s="88">
        <v>0</v>
      </c>
      <c r="R90" s="88">
        <v>0</v>
      </c>
      <c r="S90" s="116">
        <v>0</v>
      </c>
      <c r="W90">
        <v>2.87</v>
      </c>
      <c r="X90">
        <v>2.85</v>
      </c>
      <c r="Y90">
        <v>21.4</v>
      </c>
      <c r="Z90">
        <v>6.71</v>
      </c>
      <c r="AA90">
        <v>5.08</v>
      </c>
      <c r="AB90">
        <v>0.5</v>
      </c>
      <c r="AC90">
        <v>0.32</v>
      </c>
      <c r="AD90">
        <v>0.45</v>
      </c>
      <c r="AE90">
        <v>0.81</v>
      </c>
      <c r="AF90">
        <v>0.42</v>
      </c>
      <c r="AG90">
        <v>0.72</v>
      </c>
      <c r="AH90">
        <v>0.63</v>
      </c>
      <c r="AI90">
        <v>0.42</v>
      </c>
      <c r="AJ90">
        <v>0.34</v>
      </c>
      <c r="AK90">
        <v>0</v>
      </c>
      <c r="AL90">
        <v>53.34</v>
      </c>
      <c r="AM90">
        <v>48.64</v>
      </c>
      <c r="AN90">
        <v>0</v>
      </c>
      <c r="AO90">
        <v>16.3</v>
      </c>
      <c r="AP90">
        <v>0</v>
      </c>
      <c r="AQ90">
        <v>20</v>
      </c>
      <c r="AR90">
        <v>60</v>
      </c>
      <c r="AS90">
        <v>30</v>
      </c>
      <c r="AT90">
        <v>30</v>
      </c>
      <c r="AU90">
        <v>50</v>
      </c>
      <c r="AV90">
        <v>5</v>
      </c>
      <c r="AW90">
        <v>0</v>
      </c>
      <c r="AX90">
        <v>0</v>
      </c>
      <c r="AY90">
        <v>0</v>
      </c>
    </row>
    <row r="91" spans="7:51">
      <c r="G91" t="s">
        <v>133</v>
      </c>
      <c r="H91" s="115">
        <v>27.96</v>
      </c>
      <c r="I91" s="88">
        <v>0.42</v>
      </c>
      <c r="J91" s="88">
        <v>3.26</v>
      </c>
      <c r="K91" s="88">
        <v>0</v>
      </c>
      <c r="L91" s="88">
        <v>11.79</v>
      </c>
      <c r="M91" s="116">
        <v>0</v>
      </c>
      <c r="N91" s="115">
        <v>101.98</v>
      </c>
      <c r="O91" s="88">
        <v>206.3</v>
      </c>
      <c r="P91" s="88">
        <v>0</v>
      </c>
      <c r="Q91" s="88">
        <v>0</v>
      </c>
      <c r="R91" s="88">
        <v>0</v>
      </c>
      <c r="S91" s="116">
        <v>0</v>
      </c>
      <c r="W91">
        <v>2.87</v>
      </c>
      <c r="X91">
        <v>2.75</v>
      </c>
      <c r="Y91">
        <v>21.4</v>
      </c>
      <c r="Z91">
        <v>6.71</v>
      </c>
      <c r="AA91">
        <v>5.08</v>
      </c>
      <c r="AB91">
        <v>0.5</v>
      </c>
      <c r="AC91">
        <v>0.32</v>
      </c>
      <c r="AD91">
        <v>0.45</v>
      </c>
      <c r="AE91">
        <v>0.81</v>
      </c>
      <c r="AF91">
        <v>0.42</v>
      </c>
      <c r="AG91">
        <v>0.76</v>
      </c>
      <c r="AH91">
        <v>0.51</v>
      </c>
      <c r="AI91">
        <v>0.51</v>
      </c>
      <c r="AJ91">
        <v>0.34</v>
      </c>
      <c r="AK91">
        <v>0</v>
      </c>
      <c r="AL91">
        <v>53.34</v>
      </c>
      <c r="AM91">
        <v>48.64</v>
      </c>
      <c r="AN91">
        <v>0</v>
      </c>
      <c r="AO91">
        <v>16.3</v>
      </c>
      <c r="AP91">
        <v>0</v>
      </c>
      <c r="AQ91">
        <v>20</v>
      </c>
      <c r="AR91">
        <v>60</v>
      </c>
      <c r="AS91">
        <v>30</v>
      </c>
      <c r="AT91">
        <v>30</v>
      </c>
      <c r="AU91">
        <v>50</v>
      </c>
      <c r="AV91">
        <v>5</v>
      </c>
      <c r="AW91">
        <v>0</v>
      </c>
      <c r="AX91">
        <v>0</v>
      </c>
      <c r="AY91">
        <v>0</v>
      </c>
    </row>
    <row r="92" spans="7:51">
      <c r="G92" t="s">
        <v>134</v>
      </c>
      <c r="H92" s="115">
        <v>27.96</v>
      </c>
      <c r="I92" s="88">
        <v>0.42</v>
      </c>
      <c r="J92" s="88">
        <v>3.26</v>
      </c>
      <c r="K92" s="88">
        <v>0</v>
      </c>
      <c r="L92" s="88">
        <v>11.79</v>
      </c>
      <c r="M92" s="116">
        <v>0</v>
      </c>
      <c r="N92" s="115">
        <v>101.98</v>
      </c>
      <c r="O92" s="88">
        <v>206.3</v>
      </c>
      <c r="P92" s="88">
        <v>0</v>
      </c>
      <c r="Q92" s="88">
        <v>0</v>
      </c>
      <c r="R92" s="88">
        <v>0</v>
      </c>
      <c r="S92" s="116">
        <v>0</v>
      </c>
      <c r="W92">
        <v>2.87</v>
      </c>
      <c r="X92">
        <v>2.75</v>
      </c>
      <c r="Y92">
        <v>21.4</v>
      </c>
      <c r="Z92">
        <v>6.71</v>
      </c>
      <c r="AA92">
        <v>5.08</v>
      </c>
      <c r="AB92">
        <v>0.5</v>
      </c>
      <c r="AC92">
        <v>0.32</v>
      </c>
      <c r="AD92">
        <v>0.45</v>
      </c>
      <c r="AE92">
        <v>0.81</v>
      </c>
      <c r="AF92">
        <v>0.42</v>
      </c>
      <c r="AG92">
        <v>0.76</v>
      </c>
      <c r="AH92">
        <v>0.51</v>
      </c>
      <c r="AI92">
        <v>0.51</v>
      </c>
      <c r="AJ92">
        <v>0.34</v>
      </c>
      <c r="AK92">
        <v>0</v>
      </c>
      <c r="AL92">
        <v>53.34</v>
      </c>
      <c r="AM92">
        <v>48.64</v>
      </c>
      <c r="AN92">
        <v>0</v>
      </c>
      <c r="AO92">
        <v>16.3</v>
      </c>
      <c r="AP92">
        <v>0</v>
      </c>
      <c r="AQ92">
        <v>20</v>
      </c>
      <c r="AR92">
        <v>60</v>
      </c>
      <c r="AS92">
        <v>30</v>
      </c>
      <c r="AT92">
        <v>30</v>
      </c>
      <c r="AU92">
        <v>50</v>
      </c>
      <c r="AV92">
        <v>5</v>
      </c>
      <c r="AW92">
        <v>0</v>
      </c>
      <c r="AX92">
        <v>0</v>
      </c>
      <c r="AY92">
        <v>0</v>
      </c>
    </row>
    <row r="93" spans="7:51">
      <c r="G93" t="s">
        <v>135</v>
      </c>
      <c r="H93" s="115">
        <v>27.96</v>
      </c>
      <c r="I93" s="88">
        <v>0.42</v>
      </c>
      <c r="J93" s="88">
        <v>3.26</v>
      </c>
      <c r="K93" s="88">
        <v>0</v>
      </c>
      <c r="L93" s="88">
        <v>11.79</v>
      </c>
      <c r="M93" s="116">
        <v>0</v>
      </c>
      <c r="N93" s="115">
        <v>101.98</v>
      </c>
      <c r="O93" s="88">
        <v>206.3</v>
      </c>
      <c r="P93" s="88">
        <v>0</v>
      </c>
      <c r="Q93" s="88">
        <v>0</v>
      </c>
      <c r="R93" s="88">
        <v>0</v>
      </c>
      <c r="S93" s="116">
        <v>0</v>
      </c>
      <c r="W93">
        <v>2.87</v>
      </c>
      <c r="X93">
        <v>2.75</v>
      </c>
      <c r="Y93">
        <v>21.4</v>
      </c>
      <c r="Z93">
        <v>6.71</v>
      </c>
      <c r="AA93">
        <v>5.08</v>
      </c>
      <c r="AB93">
        <v>0.5</v>
      </c>
      <c r="AC93">
        <v>0.32</v>
      </c>
      <c r="AD93">
        <v>0.45</v>
      </c>
      <c r="AE93">
        <v>0.81</v>
      </c>
      <c r="AF93">
        <v>0.42</v>
      </c>
      <c r="AG93">
        <v>0.76</v>
      </c>
      <c r="AH93">
        <v>0.51</v>
      </c>
      <c r="AI93">
        <v>0.51</v>
      </c>
      <c r="AJ93">
        <v>0.34</v>
      </c>
      <c r="AK93">
        <v>0</v>
      </c>
      <c r="AL93">
        <v>53.34</v>
      </c>
      <c r="AM93">
        <v>48.64</v>
      </c>
      <c r="AN93">
        <v>0</v>
      </c>
      <c r="AO93">
        <v>16.3</v>
      </c>
      <c r="AP93">
        <v>0</v>
      </c>
      <c r="AQ93">
        <v>20</v>
      </c>
      <c r="AR93">
        <v>60</v>
      </c>
      <c r="AS93">
        <v>30</v>
      </c>
      <c r="AT93">
        <v>30</v>
      </c>
      <c r="AU93">
        <v>50</v>
      </c>
      <c r="AV93">
        <v>5</v>
      </c>
      <c r="AW93">
        <v>0</v>
      </c>
      <c r="AX93">
        <v>0</v>
      </c>
      <c r="AY93">
        <v>0</v>
      </c>
    </row>
    <row r="94" spans="7:51">
      <c r="G94" t="s">
        <v>136</v>
      </c>
      <c r="H94" s="115">
        <v>27.96</v>
      </c>
      <c r="I94" s="88">
        <v>0.42</v>
      </c>
      <c r="J94" s="88">
        <v>3.26</v>
      </c>
      <c r="K94" s="88">
        <v>0</v>
      </c>
      <c r="L94" s="88">
        <v>11.79</v>
      </c>
      <c r="M94" s="116">
        <v>0</v>
      </c>
      <c r="N94" s="115">
        <v>101.98</v>
      </c>
      <c r="O94" s="88">
        <v>206.3</v>
      </c>
      <c r="P94" s="88">
        <v>0</v>
      </c>
      <c r="Q94" s="88">
        <v>0</v>
      </c>
      <c r="R94" s="88">
        <v>0</v>
      </c>
      <c r="S94" s="116">
        <v>0</v>
      </c>
      <c r="W94">
        <v>2.87</v>
      </c>
      <c r="X94">
        <v>2.75</v>
      </c>
      <c r="Y94">
        <v>21.4</v>
      </c>
      <c r="Z94">
        <v>6.71</v>
      </c>
      <c r="AA94">
        <v>5.08</v>
      </c>
      <c r="AB94">
        <v>0.5</v>
      </c>
      <c r="AC94">
        <v>0.32</v>
      </c>
      <c r="AD94">
        <v>0.45</v>
      </c>
      <c r="AE94">
        <v>0.81</v>
      </c>
      <c r="AF94">
        <v>0.42</v>
      </c>
      <c r="AG94">
        <v>0.76</v>
      </c>
      <c r="AH94">
        <v>0.51</v>
      </c>
      <c r="AI94">
        <v>0.51</v>
      </c>
      <c r="AJ94">
        <v>0.34</v>
      </c>
      <c r="AK94">
        <v>0</v>
      </c>
      <c r="AL94">
        <v>53.34</v>
      </c>
      <c r="AM94">
        <v>48.64</v>
      </c>
      <c r="AN94">
        <v>0</v>
      </c>
      <c r="AO94">
        <v>16.3</v>
      </c>
      <c r="AP94">
        <v>0</v>
      </c>
      <c r="AQ94">
        <v>20</v>
      </c>
      <c r="AR94">
        <v>60</v>
      </c>
      <c r="AS94">
        <v>30</v>
      </c>
      <c r="AT94">
        <v>30</v>
      </c>
      <c r="AU94">
        <v>50</v>
      </c>
      <c r="AV94">
        <v>5</v>
      </c>
      <c r="AW94">
        <v>0</v>
      </c>
      <c r="AX94">
        <v>0</v>
      </c>
      <c r="AY94">
        <v>0</v>
      </c>
    </row>
    <row r="95" spans="7:51">
      <c r="G95" t="s">
        <v>137</v>
      </c>
      <c r="H95" s="115">
        <v>27.96</v>
      </c>
      <c r="I95" s="88">
        <v>0.42</v>
      </c>
      <c r="J95" s="88">
        <v>3.26</v>
      </c>
      <c r="K95" s="88">
        <v>0</v>
      </c>
      <c r="L95" s="88">
        <v>11.79</v>
      </c>
      <c r="M95" s="116">
        <v>0</v>
      </c>
      <c r="N95" s="115">
        <v>101.98</v>
      </c>
      <c r="O95" s="88">
        <v>206.3</v>
      </c>
      <c r="P95" s="88">
        <v>0</v>
      </c>
      <c r="Q95" s="88">
        <v>0</v>
      </c>
      <c r="R95" s="88">
        <v>0</v>
      </c>
      <c r="S95" s="116">
        <v>0</v>
      </c>
      <c r="W95">
        <v>2.87</v>
      </c>
      <c r="X95">
        <v>2.75</v>
      </c>
      <c r="Y95">
        <v>21.4</v>
      </c>
      <c r="Z95">
        <v>6.71</v>
      </c>
      <c r="AA95">
        <v>5.08</v>
      </c>
      <c r="AB95">
        <v>0.5</v>
      </c>
      <c r="AC95">
        <v>0.32</v>
      </c>
      <c r="AD95">
        <v>0.45</v>
      </c>
      <c r="AE95">
        <v>0.81</v>
      </c>
      <c r="AF95">
        <v>0.42</v>
      </c>
      <c r="AG95">
        <v>0.76</v>
      </c>
      <c r="AH95">
        <v>0.51</v>
      </c>
      <c r="AI95">
        <v>0.51</v>
      </c>
      <c r="AJ95">
        <v>0.34</v>
      </c>
      <c r="AK95">
        <v>0</v>
      </c>
      <c r="AL95">
        <v>53.34</v>
      </c>
      <c r="AM95">
        <v>48.64</v>
      </c>
      <c r="AN95">
        <v>0</v>
      </c>
      <c r="AO95">
        <v>16.3</v>
      </c>
      <c r="AP95">
        <v>0</v>
      </c>
      <c r="AQ95">
        <v>20</v>
      </c>
      <c r="AR95">
        <v>60</v>
      </c>
      <c r="AS95">
        <v>30</v>
      </c>
      <c r="AT95">
        <v>30</v>
      </c>
      <c r="AU95">
        <v>50</v>
      </c>
      <c r="AV95">
        <v>5</v>
      </c>
      <c r="AW95">
        <v>0</v>
      </c>
      <c r="AX95">
        <v>0</v>
      </c>
      <c r="AY95">
        <v>0</v>
      </c>
    </row>
    <row r="96" spans="7:51">
      <c r="G96" t="s">
        <v>138</v>
      </c>
      <c r="H96" s="115">
        <v>27.96</v>
      </c>
      <c r="I96" s="88">
        <v>0.42</v>
      </c>
      <c r="J96" s="88">
        <v>3.26</v>
      </c>
      <c r="K96" s="88">
        <v>0</v>
      </c>
      <c r="L96" s="88">
        <v>11.79</v>
      </c>
      <c r="M96" s="116">
        <v>0</v>
      </c>
      <c r="N96" s="115">
        <v>101.98</v>
      </c>
      <c r="O96" s="88">
        <v>206.3</v>
      </c>
      <c r="P96" s="88">
        <v>0</v>
      </c>
      <c r="Q96" s="88">
        <v>0</v>
      </c>
      <c r="R96" s="88">
        <v>0</v>
      </c>
      <c r="S96" s="116">
        <v>0</v>
      </c>
      <c r="W96">
        <v>2.87</v>
      </c>
      <c r="X96">
        <v>2.75</v>
      </c>
      <c r="Y96">
        <v>21.4</v>
      </c>
      <c r="Z96">
        <v>6.71</v>
      </c>
      <c r="AA96">
        <v>5.08</v>
      </c>
      <c r="AB96">
        <v>0.5</v>
      </c>
      <c r="AC96">
        <v>0.32</v>
      </c>
      <c r="AD96">
        <v>0.45</v>
      </c>
      <c r="AE96">
        <v>0.81</v>
      </c>
      <c r="AF96">
        <v>0.42</v>
      </c>
      <c r="AG96">
        <v>0.76</v>
      </c>
      <c r="AH96">
        <v>0.51</v>
      </c>
      <c r="AI96">
        <v>0.51</v>
      </c>
      <c r="AJ96">
        <v>0.34</v>
      </c>
      <c r="AK96">
        <v>0</v>
      </c>
      <c r="AL96">
        <v>53.34</v>
      </c>
      <c r="AM96">
        <v>48.64</v>
      </c>
      <c r="AN96">
        <v>0</v>
      </c>
      <c r="AO96">
        <v>16.3</v>
      </c>
      <c r="AP96">
        <v>0</v>
      </c>
      <c r="AQ96">
        <v>20</v>
      </c>
      <c r="AR96">
        <v>60</v>
      </c>
      <c r="AS96">
        <v>30</v>
      </c>
      <c r="AT96">
        <v>30</v>
      </c>
      <c r="AU96">
        <v>50</v>
      </c>
      <c r="AV96">
        <v>5</v>
      </c>
      <c r="AW96">
        <v>0</v>
      </c>
      <c r="AX96">
        <v>0</v>
      </c>
      <c r="AY96">
        <v>0</v>
      </c>
    </row>
    <row r="97" spans="1:133">
      <c r="G97" t="s">
        <v>139</v>
      </c>
      <c r="H97" s="115">
        <v>27.96</v>
      </c>
      <c r="I97" s="88">
        <v>0.42</v>
      </c>
      <c r="J97" s="88">
        <v>3.26</v>
      </c>
      <c r="K97" s="88">
        <v>0</v>
      </c>
      <c r="L97" s="88">
        <v>11.79</v>
      </c>
      <c r="M97" s="116">
        <v>0</v>
      </c>
      <c r="N97" s="115">
        <v>101.98</v>
      </c>
      <c r="O97" s="88">
        <v>206.3</v>
      </c>
      <c r="P97" s="88">
        <v>0</v>
      </c>
      <c r="Q97" s="88">
        <v>0</v>
      </c>
      <c r="R97" s="88">
        <v>0</v>
      </c>
      <c r="S97" s="116">
        <v>0</v>
      </c>
      <c r="W97">
        <v>2.87</v>
      </c>
      <c r="X97">
        <v>2.75</v>
      </c>
      <c r="Y97">
        <v>21.4</v>
      </c>
      <c r="Z97">
        <v>6.71</v>
      </c>
      <c r="AA97">
        <v>5.08</v>
      </c>
      <c r="AB97">
        <v>0.5</v>
      </c>
      <c r="AC97">
        <v>0.32</v>
      </c>
      <c r="AD97">
        <v>0.45</v>
      </c>
      <c r="AE97">
        <v>0.81</v>
      </c>
      <c r="AF97">
        <v>0.42</v>
      </c>
      <c r="AG97">
        <v>0.76</v>
      </c>
      <c r="AH97">
        <v>0.51</v>
      </c>
      <c r="AI97">
        <v>0.51</v>
      </c>
      <c r="AJ97">
        <v>0.34</v>
      </c>
      <c r="AK97">
        <v>0</v>
      </c>
      <c r="AL97">
        <v>53.34</v>
      </c>
      <c r="AM97">
        <v>48.64</v>
      </c>
      <c r="AN97">
        <v>0</v>
      </c>
      <c r="AO97">
        <v>16.3</v>
      </c>
      <c r="AP97">
        <v>0</v>
      </c>
      <c r="AQ97">
        <v>20</v>
      </c>
      <c r="AR97">
        <v>60</v>
      </c>
      <c r="AS97">
        <v>30</v>
      </c>
      <c r="AT97">
        <v>30</v>
      </c>
      <c r="AU97">
        <v>50</v>
      </c>
      <c r="AV97">
        <v>5</v>
      </c>
      <c r="AW97">
        <v>0</v>
      </c>
      <c r="AX97">
        <v>0</v>
      </c>
      <c r="AY97">
        <v>0</v>
      </c>
    </row>
    <row r="98" spans="1:133">
      <c r="G98" t="s">
        <v>140</v>
      </c>
      <c r="H98" s="115">
        <v>27.96</v>
      </c>
      <c r="I98" s="88">
        <v>0.42</v>
      </c>
      <c r="J98" s="88">
        <v>3.26</v>
      </c>
      <c r="K98" s="88">
        <v>0</v>
      </c>
      <c r="L98" s="88">
        <v>11.79</v>
      </c>
      <c r="M98" s="116">
        <v>0</v>
      </c>
      <c r="N98" s="115">
        <v>101.98</v>
      </c>
      <c r="O98" s="88">
        <v>206.3</v>
      </c>
      <c r="P98" s="88">
        <v>0</v>
      </c>
      <c r="Q98" s="88">
        <v>0</v>
      </c>
      <c r="R98" s="88">
        <v>0</v>
      </c>
      <c r="S98" s="116">
        <v>0</v>
      </c>
      <c r="W98">
        <v>2.87</v>
      </c>
      <c r="X98">
        <v>2.75</v>
      </c>
      <c r="Y98">
        <v>21.4</v>
      </c>
      <c r="Z98">
        <v>6.71</v>
      </c>
      <c r="AA98">
        <v>5.08</v>
      </c>
      <c r="AB98">
        <v>0.5</v>
      </c>
      <c r="AC98">
        <v>0.32</v>
      </c>
      <c r="AD98">
        <v>0.45</v>
      </c>
      <c r="AE98">
        <v>0.81</v>
      </c>
      <c r="AF98">
        <v>0.42</v>
      </c>
      <c r="AG98">
        <v>0.76</v>
      </c>
      <c r="AH98">
        <v>0.51</v>
      </c>
      <c r="AI98">
        <v>0.51</v>
      </c>
      <c r="AJ98">
        <v>0.34</v>
      </c>
      <c r="AK98">
        <v>0</v>
      </c>
      <c r="AL98">
        <v>53.34</v>
      </c>
      <c r="AM98">
        <v>48.64</v>
      </c>
      <c r="AN98">
        <v>0</v>
      </c>
      <c r="AO98">
        <v>16.3</v>
      </c>
      <c r="AP98">
        <v>0</v>
      </c>
      <c r="AQ98">
        <v>20</v>
      </c>
      <c r="AR98">
        <v>60</v>
      </c>
      <c r="AS98">
        <v>30</v>
      </c>
      <c r="AT98">
        <v>30</v>
      </c>
      <c r="AU98">
        <v>50</v>
      </c>
      <c r="AV98">
        <v>5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2.9260450000000002</v>
      </c>
      <c r="I99" s="111">
        <f t="shared" ref="I99:BU99" si="1">SUM(I3:I98)/4000</f>
        <v>0.35938500000000018</v>
      </c>
      <c r="J99" s="111">
        <f t="shared" si="1"/>
        <v>7.6310000000000031E-2</v>
      </c>
      <c r="K99" s="111">
        <f t="shared" si="1"/>
        <v>0</v>
      </c>
      <c r="L99" s="111">
        <f t="shared" si="1"/>
        <v>0.29797249999999986</v>
      </c>
      <c r="M99" s="111">
        <f t="shared" si="1"/>
        <v>0</v>
      </c>
      <c r="N99" s="110">
        <f t="shared" si="1"/>
        <v>4.1516399999999969</v>
      </c>
      <c r="O99" s="111">
        <f t="shared" si="1"/>
        <v>5.9026799999999975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6.8880000000000066E-2</v>
      </c>
      <c r="X99">
        <f t="shared" si="1"/>
        <v>6.6500000000000004E-2</v>
      </c>
      <c r="Y99">
        <f t="shared" si="1"/>
        <v>0.25476999999999983</v>
      </c>
      <c r="Z99">
        <f t="shared" si="1"/>
        <v>0.12647999999999993</v>
      </c>
      <c r="AA99">
        <f t="shared" si="1"/>
        <v>0.12191999999999989</v>
      </c>
      <c r="AB99">
        <f t="shared" si="1"/>
        <v>1.0390000000000016E-2</v>
      </c>
      <c r="AC99">
        <f t="shared" si="1"/>
        <v>6.8300000000000027E-3</v>
      </c>
      <c r="AD99">
        <f t="shared" si="1"/>
        <v>9.4800000000000075E-3</v>
      </c>
      <c r="AE99">
        <f t="shared" si="1"/>
        <v>1.7099999999999987E-2</v>
      </c>
      <c r="AF99">
        <f t="shared" si="1"/>
        <v>1.0559999999999993E-2</v>
      </c>
      <c r="AG99">
        <f t="shared" si="1"/>
        <v>1.5439999999999988E-2</v>
      </c>
      <c r="AH99">
        <f t="shared" si="1"/>
        <v>1.2290000000000006E-2</v>
      </c>
      <c r="AI99">
        <f t="shared" si="1"/>
        <v>9.8099999999999958E-3</v>
      </c>
      <c r="AJ99">
        <f t="shared" si="1"/>
        <v>8.2300000000000099E-3</v>
      </c>
      <c r="AK99">
        <f t="shared" si="1"/>
        <v>1.70871</v>
      </c>
      <c r="AL99">
        <f t="shared" si="1"/>
        <v>0.32004000000000005</v>
      </c>
      <c r="AM99">
        <f t="shared" si="1"/>
        <v>1.1673600000000002</v>
      </c>
      <c r="AN99">
        <f t="shared" si="1"/>
        <v>2.6642400000000031</v>
      </c>
      <c r="AO99">
        <f t="shared" si="1"/>
        <v>0.39119999999999938</v>
      </c>
      <c r="AP99">
        <f t="shared" si="1"/>
        <v>0.95147999999999966</v>
      </c>
      <c r="AQ99">
        <f t="shared" si="1"/>
        <v>0.48</v>
      </c>
      <c r="AR99">
        <f t="shared" si="1"/>
        <v>1.44</v>
      </c>
      <c r="AS99">
        <f t="shared" si="1"/>
        <v>0.72</v>
      </c>
      <c r="AT99">
        <f t="shared" si="1"/>
        <v>0.72</v>
      </c>
      <c r="AU99">
        <f t="shared" si="1"/>
        <v>1.2</v>
      </c>
      <c r="AV99">
        <f t="shared" si="1"/>
        <v>0.12</v>
      </c>
      <c r="AW99">
        <f t="shared" si="1"/>
        <v>4.9572500000000005E-2</v>
      </c>
      <c r="AX99">
        <f t="shared" si="1"/>
        <v>0.81392500000000012</v>
      </c>
      <c r="AY99">
        <f t="shared" si="1"/>
        <v>0.34882500000000011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2023-01-03T09:19:33Z</dcterms:modified>
</cp:coreProperties>
</file>